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-15" yWindow="3330" windowWidth="24030" windowHeight="5865" tabRatio="835" activeTab="11"/>
  </bookViews>
  <sheets>
    <sheet name="目次 " sheetId="53" r:id="rId1"/>
    <sheet name="1" sheetId="41" r:id="rId2"/>
    <sheet name="2" sheetId="42" r:id="rId3"/>
    <sheet name="3" sheetId="43" r:id="rId4"/>
    <sheet name="4" sheetId="44" r:id="rId5"/>
    <sheet name="5" sheetId="36" state="hidden" r:id="rId6"/>
    <sheet name="5・6" sheetId="47" r:id="rId7"/>
    <sheet name="6" sheetId="37" state="hidden" r:id="rId8"/>
    <sheet name="7・8" sheetId="32" r:id="rId9"/>
    <sheet name="9" sheetId="55" r:id="rId10"/>
    <sheet name="10" sheetId="51" r:id="rId11"/>
    <sheet name="11" sheetId="54" r:id="rId12"/>
  </sheets>
  <definedNames>
    <definedName name="_xlnm.Print_Area" localSheetId="8">'7・8'!$A$1:$N$28</definedName>
    <definedName name="_xlnm.Print_Area" localSheetId="5">'5'!$A$1:$M$36</definedName>
    <definedName name="_xlnm.Print_Area" localSheetId="7">'6'!$A$1:$P$21</definedName>
    <definedName name="_xlnm._FilterDatabase" localSheetId="1" hidden="1">'1'!$A$6:$T$55</definedName>
    <definedName name="_xlnm.Print_Area" localSheetId="1">'1'!$A$1:$S$55</definedName>
    <definedName name="_xlnm.Print_Area" localSheetId="3">'3'!$A$1:$S$54</definedName>
    <definedName name="_xlnm.Print_Area" localSheetId="4">'4'!$A$1:$V$53</definedName>
    <definedName name="_xlnm.Print_Area" localSheetId="6">'5・6'!$A$1:$P$56</definedName>
    <definedName name="_xlnm._FilterDatabase" localSheetId="10" hidden="1">'10'!$B$1:$B$84</definedName>
    <definedName name="_xlnm.Print_Area" localSheetId="10">'10'!$A$1:$L$53</definedName>
    <definedName name="_xlnm.Print_Area" localSheetId="0">'目次 '!$A$1:$J$21</definedName>
    <definedName name="_xlnm.Print_Area" localSheetId="11">'11'!$A$1:$L$51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<sst xmlns="http://schemas.openxmlformats.org/spreadsheetml/2006/main" xmlns:r="http://schemas.openxmlformats.org/officeDocument/2006/relationships" count="623" uniqueCount="623">
  <si>
    <t>合計</t>
  </si>
  <si>
    <t>（単位：校・学級・人）　各年5月1日現在</t>
    <rPh sb="1" eb="3">
      <t>タンイ</t>
    </rPh>
    <rPh sb="4" eb="5">
      <t>コウ</t>
    </rPh>
    <rPh sb="6" eb="8">
      <t>ガッキュウ</t>
    </rPh>
    <rPh sb="9" eb="10">
      <t>ヒト</t>
    </rPh>
    <rPh sb="12" eb="13">
      <t>カク</t>
    </rPh>
    <rPh sb="13" eb="14">
      <t>ネン</t>
    </rPh>
    <rPh sb="14" eb="16">
      <t>５ガツ</t>
    </rPh>
    <rPh sb="16" eb="18">
      <t>１ニチ</t>
    </rPh>
    <rPh sb="18" eb="20">
      <t>ゲンザイ</t>
    </rPh>
    <phoneticPr fontId="3"/>
  </si>
  <si>
    <t>鹿島台地域</t>
    <rPh sb="0" eb="3">
      <t>カシマダイ</t>
    </rPh>
    <rPh sb="3" eb="5">
      <t>チイキ</t>
    </rPh>
    <phoneticPr fontId="3"/>
  </si>
  <si>
    <t>黒江薬師堂絵馬(寛文2年)</t>
    <rPh sb="0" eb="2">
      <t>クロエ</t>
    </rPh>
    <rPh sb="2" eb="4">
      <t>ヤクシ</t>
    </rPh>
    <rPh sb="4" eb="5">
      <t>ドウ</t>
    </rPh>
    <rPh sb="5" eb="7">
      <t>エマ</t>
    </rPh>
    <rPh sb="8" eb="10">
      <t>カンブン</t>
    </rPh>
    <rPh sb="11" eb="12">
      <t>ネン</t>
    </rPh>
    <phoneticPr fontId="3"/>
  </si>
  <si>
    <t>3学年</t>
    <rPh sb="1" eb="3">
      <t>ガクネン</t>
    </rPh>
    <phoneticPr fontId="3"/>
  </si>
  <si>
    <t>大崎市（吉野作造記念館）</t>
    <rPh sb="0" eb="3">
      <t>オオサキシ</t>
    </rPh>
    <rPh sb="4" eb="6">
      <t>ヨシノ</t>
    </rPh>
    <rPh sb="6" eb="8">
      <t>サクゾウ</t>
    </rPh>
    <rPh sb="8" eb="10">
      <t>キネン</t>
    </rPh>
    <rPh sb="10" eb="11">
      <t>カン</t>
    </rPh>
    <phoneticPr fontId="3"/>
  </si>
  <si>
    <t>９</t>
  </si>
  <si>
    <t>計</t>
  </si>
  <si>
    <t>名生城跡</t>
    <rPh sb="3" eb="4">
      <t>アト</t>
    </rPh>
    <phoneticPr fontId="3"/>
  </si>
  <si>
    <t>男</t>
  </si>
  <si>
    <t>職員数</t>
    <rPh sb="0" eb="3">
      <t>ショクインスウ</t>
    </rPh>
    <phoneticPr fontId="3"/>
  </si>
  <si>
    <t>(4)国登録文化財</t>
    <rPh sb="3" eb="4">
      <t>クニ</t>
    </rPh>
    <rPh sb="4" eb="6">
      <t>トウロク</t>
    </rPh>
    <rPh sb="6" eb="9">
      <t>ブンカザイ</t>
    </rPh>
    <phoneticPr fontId="3"/>
  </si>
  <si>
    <t>平成10年 1月16日</t>
  </si>
  <si>
    <t>三本木蟻ヶ袋</t>
    <rPh sb="0" eb="3">
      <t>サンボンギ</t>
    </rPh>
    <rPh sb="3" eb="4">
      <t>アリ</t>
    </rPh>
    <rPh sb="5" eb="6">
      <t>フクロ</t>
    </rPh>
    <phoneticPr fontId="3"/>
  </si>
  <si>
    <t>平成27年 5月 8日</t>
  </si>
  <si>
    <t>６</t>
  </si>
  <si>
    <t>美術・書道</t>
    <rPh sb="0" eb="2">
      <t>ビジュツ</t>
    </rPh>
    <rPh sb="3" eb="5">
      <t>ショドウ</t>
    </rPh>
    <phoneticPr fontId="3"/>
  </si>
  <si>
    <t xml:space="preserve">有形文化財／考古資料                   </t>
  </si>
  <si>
    <t>安国寺</t>
  </si>
  <si>
    <t>教員数</t>
    <rPh sb="0" eb="3">
      <t>キョウインスウ</t>
    </rPh>
    <phoneticPr fontId="3"/>
  </si>
  <si>
    <t>鳴子温泉湯元</t>
    <rPh sb="0" eb="2">
      <t>ナルコ</t>
    </rPh>
    <rPh sb="2" eb="4">
      <t>オンセン</t>
    </rPh>
    <rPh sb="4" eb="6">
      <t>ユモト</t>
    </rPh>
    <phoneticPr fontId="3"/>
  </si>
  <si>
    <t>女</t>
  </si>
  <si>
    <t>年</t>
    <rPh sb="0" eb="1">
      <t>ネン</t>
    </rPh>
    <phoneticPr fontId="3"/>
  </si>
  <si>
    <t>有形文化財／古文書／書籍典籍</t>
    <rPh sb="0" eb="2">
      <t>ユウケイ</t>
    </rPh>
    <rPh sb="2" eb="5">
      <t>ブンカザイ</t>
    </rPh>
    <rPh sb="6" eb="9">
      <t>コモンジョ</t>
    </rPh>
    <phoneticPr fontId="3"/>
  </si>
  <si>
    <t>田尻八幡</t>
    <rPh sb="0" eb="2">
      <t>タジリ</t>
    </rPh>
    <rPh sb="2" eb="4">
      <t>ハチマン</t>
    </rPh>
    <phoneticPr fontId="3"/>
  </si>
  <si>
    <t>職員数（本務者）</t>
    <rPh sb="0" eb="3">
      <t>ショクインスウ</t>
    </rPh>
    <rPh sb="4" eb="6">
      <t>ホンム</t>
    </rPh>
    <rPh sb="6" eb="7">
      <t>シャ</t>
    </rPh>
    <phoneticPr fontId="3"/>
  </si>
  <si>
    <t>学級数</t>
    <rPh sb="0" eb="2">
      <t>ガッキュウ</t>
    </rPh>
    <rPh sb="2" eb="3">
      <t>スウ</t>
    </rPh>
    <phoneticPr fontId="3"/>
  </si>
  <si>
    <t>岩出山下野目</t>
    <rPh sb="0" eb="3">
      <t>イワデヤマ</t>
    </rPh>
    <rPh sb="3" eb="4">
      <t>シタ</t>
    </rPh>
    <rPh sb="4" eb="5">
      <t>ノ</t>
    </rPh>
    <rPh sb="5" eb="6">
      <t>メ</t>
    </rPh>
    <phoneticPr fontId="3"/>
  </si>
  <si>
    <t>松山地域</t>
    <rPh sb="0" eb="2">
      <t>マツヤマ</t>
    </rPh>
    <rPh sb="2" eb="4">
      <t>チイキ</t>
    </rPh>
    <phoneticPr fontId="3"/>
  </si>
  <si>
    <t>書（武田文国筆　軸装）</t>
    <rPh sb="0" eb="1">
      <t>ショ</t>
    </rPh>
    <rPh sb="2" eb="4">
      <t>タケダ</t>
    </rPh>
    <rPh sb="4" eb="5">
      <t>フミ</t>
    </rPh>
    <rPh sb="5" eb="6">
      <t>クニ</t>
    </rPh>
    <rPh sb="6" eb="7">
      <t>フデ</t>
    </rPh>
    <rPh sb="8" eb="9">
      <t>ジク</t>
    </rPh>
    <rPh sb="9" eb="10">
      <t>ソウ</t>
    </rPh>
    <phoneticPr fontId="3"/>
  </si>
  <si>
    <t xml:space="preserve">高等学校の進路別卒業者数                                               </t>
  </si>
  <si>
    <t>団体
（件）</t>
  </si>
  <si>
    <t>刀匠第九代法華三郎信房</t>
    <rPh sb="0" eb="1">
      <t>カタナ</t>
    </rPh>
    <rPh sb="1" eb="2">
      <t>タクミ</t>
    </rPh>
    <rPh sb="2" eb="3">
      <t>ダイ</t>
    </rPh>
    <rPh sb="3" eb="5">
      <t>９ダイ</t>
    </rPh>
    <rPh sb="5" eb="6">
      <t>ホウ</t>
    </rPh>
    <rPh sb="6" eb="7">
      <t>カ</t>
    </rPh>
    <rPh sb="7" eb="9">
      <t>サブロウ</t>
    </rPh>
    <rPh sb="9" eb="10">
      <t>ノブ</t>
    </rPh>
    <rPh sb="10" eb="11">
      <t>フサ</t>
    </rPh>
    <phoneticPr fontId="3"/>
  </si>
  <si>
    <t>富松稲荷神社</t>
  </si>
  <si>
    <t/>
  </si>
  <si>
    <t>合計</t>
    <rPh sb="0" eb="2">
      <t>ゴウケイ</t>
    </rPh>
    <phoneticPr fontId="3"/>
  </si>
  <si>
    <t>田尻地域</t>
  </si>
  <si>
    <t>計</t>
    <rPh sb="0" eb="1">
      <t>ケイ</t>
    </rPh>
    <phoneticPr fontId="3"/>
  </si>
  <si>
    <t>鳴子温泉地域</t>
    <rPh sb="0" eb="2">
      <t>ナルゴ</t>
    </rPh>
    <rPh sb="2" eb="4">
      <t>オンセン</t>
    </rPh>
    <rPh sb="4" eb="6">
      <t>チイキ</t>
    </rPh>
    <phoneticPr fontId="3"/>
  </si>
  <si>
    <t>学生数</t>
  </si>
  <si>
    <t>男</t>
    <rPh sb="0" eb="1">
      <t>オトコ</t>
    </rPh>
    <phoneticPr fontId="3"/>
  </si>
  <si>
    <t>市内の文化財</t>
  </si>
  <si>
    <t>須江家住宅 附棟門・塀中門・土地</t>
    <rPh sb="0" eb="2">
      <t>スエ</t>
    </rPh>
    <rPh sb="2" eb="3">
      <t>ケ</t>
    </rPh>
    <rPh sb="3" eb="5">
      <t>ジュウタク</t>
    </rPh>
    <rPh sb="6" eb="7">
      <t>フ</t>
    </rPh>
    <rPh sb="7" eb="8">
      <t>ムネ</t>
    </rPh>
    <rPh sb="8" eb="9">
      <t>モン</t>
    </rPh>
    <rPh sb="10" eb="11">
      <t>ヘイ</t>
    </rPh>
    <rPh sb="11" eb="12">
      <t>ナカ</t>
    </rPh>
    <rPh sb="12" eb="13">
      <t>モン</t>
    </rPh>
    <rPh sb="14" eb="16">
      <t>トチ</t>
    </rPh>
    <phoneticPr fontId="3"/>
  </si>
  <si>
    <t>女</t>
    <rPh sb="0" eb="1">
      <t>オンナ</t>
    </rPh>
    <phoneticPr fontId="3"/>
  </si>
  <si>
    <t>満徳寺</t>
    <rPh sb="0" eb="1">
      <t>マン</t>
    </rPh>
    <rPh sb="1" eb="2">
      <t>トク</t>
    </rPh>
    <rPh sb="2" eb="3">
      <t>ジ</t>
    </rPh>
    <phoneticPr fontId="3"/>
  </si>
  <si>
    <t>平成13年11月21日</t>
  </si>
  <si>
    <t>本務者</t>
    <rPh sb="0" eb="2">
      <t>ホンム</t>
    </rPh>
    <rPh sb="2" eb="3">
      <t>シャ</t>
    </rPh>
    <phoneticPr fontId="3"/>
  </si>
  <si>
    <t>中沢目貝塚</t>
    <rPh sb="0" eb="2">
      <t>ナカザワ</t>
    </rPh>
    <rPh sb="2" eb="3">
      <t>メ</t>
    </rPh>
    <rPh sb="3" eb="5">
      <t>カイヅカ</t>
    </rPh>
    <phoneticPr fontId="3"/>
  </si>
  <si>
    <t>岩出山上野目</t>
    <rPh sb="0" eb="3">
      <t>イワデヤマ</t>
    </rPh>
    <rPh sb="3" eb="6">
      <t>カミノメ</t>
    </rPh>
    <phoneticPr fontId="3"/>
  </si>
  <si>
    <t>遊佐家住宅室</t>
    <rPh sb="0" eb="3">
      <t>ユサケ</t>
    </rPh>
    <rPh sb="3" eb="5">
      <t>ジュウタク</t>
    </rPh>
    <rPh sb="5" eb="6">
      <t>シツ</t>
    </rPh>
    <phoneticPr fontId="3"/>
  </si>
  <si>
    <t>中学校の進路別卒業者数</t>
  </si>
  <si>
    <t>兼務者</t>
    <rPh sb="0" eb="2">
      <t>ケンム</t>
    </rPh>
    <rPh sb="2" eb="3">
      <t>シャ</t>
    </rPh>
    <phoneticPr fontId="3"/>
  </si>
  <si>
    <t>スポーツ教室・大会</t>
    <rPh sb="4" eb="6">
      <t>キョウシツ</t>
    </rPh>
    <rPh sb="7" eb="9">
      <t>タイカイ</t>
    </rPh>
    <phoneticPr fontId="3"/>
  </si>
  <si>
    <t>少年の体験活動</t>
    <rPh sb="0" eb="2">
      <t>ショウネン</t>
    </rPh>
    <rPh sb="3" eb="5">
      <t>タイケン</t>
    </rPh>
    <rPh sb="5" eb="7">
      <t>カツドウ</t>
    </rPh>
    <phoneticPr fontId="3"/>
  </si>
  <si>
    <t>学校数</t>
    <rPh sb="0" eb="2">
      <t>ガッコウ</t>
    </rPh>
    <rPh sb="2" eb="3">
      <t>スウ</t>
    </rPh>
    <phoneticPr fontId="3"/>
  </si>
  <si>
    <t>瑞川寺山門</t>
  </si>
  <si>
    <t>生徒数</t>
    <rPh sb="0" eb="2">
      <t>セイト</t>
    </rPh>
    <rPh sb="2" eb="3">
      <t>スウ</t>
    </rPh>
    <phoneticPr fontId="3"/>
  </si>
  <si>
    <t>薬師堂</t>
    <rPh sb="0" eb="2">
      <t>ヤクシ</t>
    </rPh>
    <rPh sb="2" eb="3">
      <t>ドウ</t>
    </rPh>
    <phoneticPr fontId="3"/>
  </si>
  <si>
    <t>児童数</t>
    <rPh sb="0" eb="2">
      <t>ジドウ</t>
    </rPh>
    <rPh sb="2" eb="3">
      <t>スウ</t>
    </rPh>
    <phoneticPr fontId="3"/>
  </si>
  <si>
    <t>イトヒバ</t>
  </si>
  <si>
    <t>松山千石</t>
    <rPh sb="0" eb="2">
      <t>マツヤマ</t>
    </rPh>
    <rPh sb="2" eb="4">
      <t>センゴク</t>
    </rPh>
    <phoneticPr fontId="3"/>
  </si>
  <si>
    <t>単式</t>
    <rPh sb="0" eb="2">
      <t>タンシキ</t>
    </rPh>
    <phoneticPr fontId="3"/>
  </si>
  <si>
    <t>３　中学校の推移</t>
    <rPh sb="2" eb="4">
      <t>チュウガク</t>
    </rPh>
    <rPh sb="4" eb="5">
      <t>コウ</t>
    </rPh>
    <rPh sb="6" eb="8">
      <t>スイイ</t>
    </rPh>
    <phoneticPr fontId="3"/>
  </si>
  <si>
    <t>複式</t>
    <rPh sb="0" eb="2">
      <t>フクシキ</t>
    </rPh>
    <phoneticPr fontId="3"/>
  </si>
  <si>
    <t>左記以外の者</t>
    <rPh sb="0" eb="2">
      <t>サキ</t>
    </rPh>
    <rPh sb="2" eb="4">
      <t>イガイ</t>
    </rPh>
    <rPh sb="5" eb="6">
      <t>モノ</t>
    </rPh>
    <phoneticPr fontId="3"/>
  </si>
  <si>
    <t>75条</t>
    <rPh sb="0" eb="3">
      <t>７５ジョウ</t>
    </rPh>
    <phoneticPr fontId="3"/>
  </si>
  <si>
    <t>平成15年 5月28日</t>
  </si>
  <si>
    <t>生徒数</t>
    <rPh sb="0" eb="3">
      <t>セイトスウ</t>
    </rPh>
    <phoneticPr fontId="3"/>
  </si>
  <si>
    <t>青年のつどい</t>
    <rPh sb="0" eb="2">
      <t>セイネン</t>
    </rPh>
    <phoneticPr fontId="3"/>
  </si>
  <si>
    <t>本校・分校別</t>
    <rPh sb="0" eb="2">
      <t>ホンコウ</t>
    </rPh>
    <rPh sb="3" eb="5">
      <t>ブンコウ</t>
    </rPh>
    <rPh sb="5" eb="6">
      <t>ベツ</t>
    </rPh>
    <phoneticPr fontId="3"/>
  </si>
  <si>
    <t>昭和62年 3月10日</t>
  </si>
  <si>
    <t>-</t>
  </si>
  <si>
    <t>課程別</t>
    <rPh sb="0" eb="2">
      <t>カテイ</t>
    </rPh>
    <rPh sb="2" eb="3">
      <t>ベツ</t>
    </rPh>
    <phoneticPr fontId="3"/>
  </si>
  <si>
    <t>本校</t>
    <rPh sb="0" eb="2">
      <t>ホンコウ</t>
    </rPh>
    <phoneticPr fontId="3"/>
  </si>
  <si>
    <t>田尻小松</t>
    <rPh sb="0" eb="2">
      <t>タジリ</t>
    </rPh>
    <rPh sb="2" eb="4">
      <t>コマツ</t>
    </rPh>
    <phoneticPr fontId="3"/>
  </si>
  <si>
    <t>昭和47年 3月30日</t>
  </si>
  <si>
    <t>1学年</t>
    <rPh sb="1" eb="3">
      <t>ガクネン</t>
    </rPh>
    <phoneticPr fontId="3"/>
  </si>
  <si>
    <t>芸術文化</t>
    <rPh sb="0" eb="2">
      <t>ゲイジュツ</t>
    </rPh>
    <rPh sb="2" eb="4">
      <t>ブンカ</t>
    </rPh>
    <phoneticPr fontId="3"/>
  </si>
  <si>
    <t>分校</t>
    <rPh sb="0" eb="2">
      <t>ブンコウ</t>
    </rPh>
    <phoneticPr fontId="3"/>
  </si>
  <si>
    <t>各種スポーツ・保健</t>
    <rPh sb="0" eb="2">
      <t>カクシュ</t>
    </rPh>
    <rPh sb="7" eb="9">
      <t>ホケン</t>
    </rPh>
    <phoneticPr fontId="3"/>
  </si>
  <si>
    <t>年度</t>
    <rPh sb="0" eb="2">
      <t>ネンド</t>
    </rPh>
    <phoneticPr fontId="3"/>
  </si>
  <si>
    <t>青年教育</t>
    <rPh sb="0" eb="2">
      <t>セイネン</t>
    </rPh>
    <rPh sb="2" eb="4">
      <t>キョウイク</t>
    </rPh>
    <phoneticPr fontId="3"/>
  </si>
  <si>
    <t>八ツ穴横穴墓群</t>
    <rPh sb="0" eb="1">
      <t>ヤツ</t>
    </rPh>
    <rPh sb="2" eb="3">
      <t>アナ</t>
    </rPh>
    <rPh sb="3" eb="5">
      <t>ヨコアナ</t>
    </rPh>
    <rPh sb="5" eb="6">
      <t>ハカ</t>
    </rPh>
    <rPh sb="6" eb="7">
      <t>グン</t>
    </rPh>
    <phoneticPr fontId="3"/>
  </si>
  <si>
    <t>祇劫寺のマルミガヤ</t>
    <rPh sb="0" eb="1">
      <t>ギ</t>
    </rPh>
    <rPh sb="1" eb="2">
      <t>コウ</t>
    </rPh>
    <rPh sb="2" eb="3">
      <t>デラ</t>
    </rPh>
    <phoneticPr fontId="3"/>
  </si>
  <si>
    <t>全日制</t>
    <rPh sb="0" eb="3">
      <t>ゼンニチセイ</t>
    </rPh>
    <phoneticPr fontId="3"/>
  </si>
  <si>
    <t>定時制</t>
    <rPh sb="0" eb="3">
      <t>テイジセイ</t>
    </rPh>
    <phoneticPr fontId="3"/>
  </si>
  <si>
    <t>鳴子温泉野際</t>
    <rPh sb="0" eb="2">
      <t>ナルコ</t>
    </rPh>
    <rPh sb="2" eb="4">
      <t>オンセン</t>
    </rPh>
    <rPh sb="4" eb="5">
      <t>ノ</t>
    </rPh>
    <rPh sb="5" eb="6">
      <t>ギワ</t>
    </rPh>
    <phoneticPr fontId="3"/>
  </si>
  <si>
    <t>古川副沼</t>
    <rPh sb="0" eb="2">
      <t>フルカワ</t>
    </rPh>
    <rPh sb="2" eb="3">
      <t>フク</t>
    </rPh>
    <rPh sb="3" eb="4">
      <t>ヌマ</t>
    </rPh>
    <phoneticPr fontId="3"/>
  </si>
  <si>
    <t>併置</t>
    <rPh sb="0" eb="2">
      <t>ヘイチ</t>
    </rPh>
    <phoneticPr fontId="3"/>
  </si>
  <si>
    <t>（単位：校・人）　各年5月1日現在</t>
    <rPh sb="1" eb="3">
      <t>タンイ</t>
    </rPh>
    <rPh sb="4" eb="5">
      <t>コウ</t>
    </rPh>
    <rPh sb="6" eb="7">
      <t>ヒト</t>
    </rPh>
    <rPh sb="9" eb="10">
      <t>カク</t>
    </rPh>
    <rPh sb="10" eb="11">
      <t>ネン</t>
    </rPh>
    <rPh sb="11" eb="13">
      <t>５ガツ</t>
    </rPh>
    <rPh sb="13" eb="15">
      <t>１ニチ</t>
    </rPh>
    <rPh sb="15" eb="17">
      <t>ゲンザイ</t>
    </rPh>
    <phoneticPr fontId="3"/>
  </si>
  <si>
    <t xml:space="preserve">短期大学の状況                                           </t>
  </si>
  <si>
    <t>2学年</t>
    <rPh sb="1" eb="3">
      <t>ガクネン</t>
    </rPh>
    <phoneticPr fontId="3"/>
  </si>
  <si>
    <t>松山テニスコート</t>
  </si>
  <si>
    <t>1年</t>
    <rPh sb="1" eb="2">
      <t>ネン</t>
    </rPh>
    <phoneticPr fontId="3"/>
  </si>
  <si>
    <t>4学年</t>
    <rPh sb="1" eb="3">
      <t>ガクネン</t>
    </rPh>
    <phoneticPr fontId="3"/>
  </si>
  <si>
    <t>志田郡古川古館之図</t>
  </si>
  <si>
    <t>大崎市</t>
    <rPh sb="0" eb="2">
      <t>オオサキ</t>
    </rPh>
    <rPh sb="2" eb="3">
      <t>シ</t>
    </rPh>
    <phoneticPr fontId="3"/>
  </si>
  <si>
    <t>兼務者</t>
    <rPh sb="0" eb="3">
      <t>ケンムシャ</t>
    </rPh>
    <phoneticPr fontId="3"/>
  </si>
  <si>
    <t>学年別生徒数</t>
    <rPh sb="0" eb="3">
      <t>ガクネンベツ</t>
    </rPh>
    <rPh sb="3" eb="6">
      <t>セイトスウ</t>
    </rPh>
    <phoneticPr fontId="3"/>
  </si>
  <si>
    <t xml:space="preserve">幼稚園の推移  </t>
  </si>
  <si>
    <t>４　中学校の進路別卒業者数</t>
    <rPh sb="2" eb="5">
      <t>チュウガッコウ</t>
    </rPh>
    <phoneticPr fontId="3"/>
  </si>
  <si>
    <t>（単位：人・％）　各年5月1日現在</t>
    <rPh sb="1" eb="3">
      <t>タンイ</t>
    </rPh>
    <rPh sb="4" eb="5">
      <t>ニン</t>
    </rPh>
    <rPh sb="9" eb="10">
      <t>カク</t>
    </rPh>
    <rPh sb="10" eb="11">
      <t>ネン</t>
    </rPh>
    <rPh sb="11" eb="13">
      <t>５ガツ</t>
    </rPh>
    <rPh sb="13" eb="15">
      <t>１ニチ</t>
    </rPh>
    <rPh sb="15" eb="17">
      <t>ゲンザイ</t>
    </rPh>
    <phoneticPr fontId="3"/>
  </si>
  <si>
    <t>三本木新沼</t>
    <rPh sb="0" eb="3">
      <t>サンボンギ</t>
    </rPh>
    <rPh sb="3" eb="4">
      <t>ニイ</t>
    </rPh>
    <rPh sb="4" eb="5">
      <t>ヌマ</t>
    </rPh>
    <phoneticPr fontId="3"/>
  </si>
  <si>
    <t>旧有備館および庭園</t>
    <rPh sb="0" eb="1">
      <t>キュウ</t>
    </rPh>
    <rPh sb="1" eb="4">
      <t>ユウビカン</t>
    </rPh>
    <rPh sb="7" eb="9">
      <t>テイエン</t>
    </rPh>
    <phoneticPr fontId="3"/>
  </si>
  <si>
    <t xml:space="preserve">高等学校の推移                                               </t>
  </si>
  <si>
    <t>古川北宮沢</t>
    <rPh sb="0" eb="2">
      <t>フルカワ</t>
    </rPh>
    <phoneticPr fontId="3"/>
  </si>
  <si>
    <t>資料：宮城誠真短期大学</t>
  </si>
  <si>
    <t>渡辺亮輔スケッチブック</t>
    <rPh sb="0" eb="2">
      <t>ワタナベ</t>
    </rPh>
    <rPh sb="2" eb="4">
      <t>リョウスケ</t>
    </rPh>
    <phoneticPr fontId="3"/>
  </si>
  <si>
    <t>平成22年 4月27日</t>
  </si>
  <si>
    <t>指定年月日</t>
  </si>
  <si>
    <t>田尻蕪栗</t>
    <rPh sb="0" eb="2">
      <t>タジリ</t>
    </rPh>
    <rPh sb="2" eb="3">
      <t>カブ</t>
    </rPh>
    <rPh sb="3" eb="4">
      <t>クリ</t>
    </rPh>
    <phoneticPr fontId="3"/>
  </si>
  <si>
    <t>天王寺・個人</t>
    <rPh sb="0" eb="3">
      <t>テンノウジ</t>
    </rPh>
    <rPh sb="4" eb="6">
      <t>コジン</t>
    </rPh>
    <phoneticPr fontId="3"/>
  </si>
  <si>
    <t>昭和27年 3月29日</t>
    <rPh sb="0" eb="2">
      <t>ショウワ</t>
    </rPh>
    <phoneticPr fontId="3"/>
  </si>
  <si>
    <t>古川地域</t>
    <rPh sb="0" eb="2">
      <t>フルカワ</t>
    </rPh>
    <rPh sb="2" eb="4">
      <t>チイキ</t>
    </rPh>
    <phoneticPr fontId="3"/>
  </si>
  <si>
    <t>三本木地域</t>
    <rPh sb="0" eb="3">
      <t>サンボンギ</t>
    </rPh>
    <rPh sb="3" eb="5">
      <t>チイキ</t>
    </rPh>
    <phoneticPr fontId="3"/>
  </si>
  <si>
    <t>古川二ノ構</t>
    <rPh sb="0" eb="2">
      <t>フルカワ</t>
    </rPh>
    <phoneticPr fontId="3"/>
  </si>
  <si>
    <t>鹿島台地域</t>
    <rPh sb="0" eb="2">
      <t>カシマ</t>
    </rPh>
    <rPh sb="2" eb="3">
      <t>ダイ</t>
    </rPh>
    <rPh sb="3" eb="5">
      <t>チイキ</t>
    </rPh>
    <phoneticPr fontId="3"/>
  </si>
  <si>
    <t>岩出山地域</t>
    <rPh sb="0" eb="3">
      <t>イワデヤマ</t>
    </rPh>
    <rPh sb="3" eb="5">
      <t>チイキ</t>
    </rPh>
    <phoneticPr fontId="3"/>
  </si>
  <si>
    <t>生涯学習ボランティア活動への参加</t>
  </si>
  <si>
    <t>田尻地域</t>
    <rPh sb="0" eb="2">
      <t>タジリ</t>
    </rPh>
    <rPh sb="2" eb="4">
      <t>チイキ</t>
    </rPh>
    <phoneticPr fontId="3"/>
  </si>
  <si>
    <t>大崎八幡神社</t>
    <rPh sb="0" eb="2">
      <t>オオサキ</t>
    </rPh>
    <rPh sb="2" eb="4">
      <t>ハチマン</t>
    </rPh>
    <rPh sb="4" eb="6">
      <t>ジンジャ</t>
    </rPh>
    <phoneticPr fontId="3"/>
  </si>
  <si>
    <t>全日制</t>
    <rPh sb="0" eb="1">
      <t>ゼン</t>
    </rPh>
    <rPh sb="1" eb="2">
      <t>ニチ</t>
    </rPh>
    <rPh sb="2" eb="3">
      <t>セイ</t>
    </rPh>
    <phoneticPr fontId="3"/>
  </si>
  <si>
    <t xml:space="preserve">中学校の推移                 </t>
    <rPh sb="4" eb="6">
      <t>スイイ</t>
    </rPh>
    <phoneticPr fontId="3"/>
  </si>
  <si>
    <t>専修学校
等進学者</t>
    <rPh sb="5" eb="6">
      <t>ナド</t>
    </rPh>
    <phoneticPr fontId="3"/>
  </si>
  <si>
    <t>古川堤根</t>
    <rPh sb="0" eb="2">
      <t>フルカワ</t>
    </rPh>
    <phoneticPr fontId="3"/>
  </si>
  <si>
    <t>進学者のうち他県への進学者</t>
    <rPh sb="0" eb="2">
      <t>シンガク</t>
    </rPh>
    <rPh sb="2" eb="3">
      <t>モノ</t>
    </rPh>
    <rPh sb="6" eb="7">
      <t>タ</t>
    </rPh>
    <rPh sb="7" eb="8">
      <t>ケン</t>
    </rPh>
    <rPh sb="10" eb="12">
      <t>シンガク</t>
    </rPh>
    <rPh sb="12" eb="13">
      <t>モノ</t>
    </rPh>
    <phoneticPr fontId="3"/>
  </si>
  <si>
    <t>平成10年12月11日</t>
  </si>
  <si>
    <t>婦人学級講座</t>
    <rPh sb="0" eb="2">
      <t>フジン</t>
    </rPh>
    <rPh sb="2" eb="4">
      <t>ガッキュウ</t>
    </rPh>
    <rPh sb="4" eb="6">
      <t>コウザ</t>
    </rPh>
    <phoneticPr fontId="3"/>
  </si>
  <si>
    <t>就職率</t>
    <rPh sb="0" eb="2">
      <t>シュウショク</t>
    </rPh>
    <rPh sb="2" eb="3">
      <t>リツ</t>
    </rPh>
    <phoneticPr fontId="3"/>
  </si>
  <si>
    <t>天神社絵馬</t>
    <rPh sb="0" eb="2">
      <t>テンジン</t>
    </rPh>
    <rPh sb="2" eb="3">
      <t>シャ</t>
    </rPh>
    <rPh sb="3" eb="5">
      <t>エマ</t>
    </rPh>
    <phoneticPr fontId="3"/>
  </si>
  <si>
    <t>三本木伊場野</t>
    <rPh sb="0" eb="3">
      <t>サンボンギ</t>
    </rPh>
    <rPh sb="3" eb="4">
      <t>イ</t>
    </rPh>
    <rPh sb="4" eb="5">
      <t>バ</t>
    </rPh>
    <rPh sb="5" eb="6">
      <t>ノ</t>
    </rPh>
    <phoneticPr fontId="3"/>
  </si>
  <si>
    <t>２　小学校の推移</t>
    <rPh sb="2" eb="5">
      <t>ショウガッコウ</t>
    </rPh>
    <rPh sb="6" eb="8">
      <t>スイイ</t>
    </rPh>
    <phoneticPr fontId="3"/>
  </si>
  <si>
    <t>進学率</t>
    <rPh sb="0" eb="3">
      <t>シンガクリツ</t>
    </rPh>
    <phoneticPr fontId="3"/>
  </si>
  <si>
    <t>岩出山下野目</t>
    <rPh sb="0" eb="3">
      <t>イワデヤマ</t>
    </rPh>
    <rPh sb="3" eb="4">
      <t>シタ</t>
    </rPh>
    <rPh sb="4" eb="6">
      <t>ノメ</t>
    </rPh>
    <phoneticPr fontId="3"/>
  </si>
  <si>
    <t>タラヨウ</t>
  </si>
  <si>
    <t>教 育 ・ 文 化</t>
    <rPh sb="0" eb="1">
      <t>キョウ</t>
    </rPh>
    <rPh sb="2" eb="3">
      <t>イク</t>
    </rPh>
    <rPh sb="6" eb="7">
      <t>ブン</t>
    </rPh>
    <rPh sb="8" eb="9">
      <t>カ</t>
    </rPh>
    <phoneticPr fontId="3"/>
  </si>
  <si>
    <t>５　高等学校の推移</t>
    <rPh sb="2" eb="6">
      <t>コウトウガッコウ</t>
    </rPh>
    <rPh sb="7" eb="9">
      <t>スイイ</t>
    </rPh>
    <phoneticPr fontId="3"/>
  </si>
  <si>
    <t>野外活動</t>
    <rPh sb="0" eb="2">
      <t>ヤガイ</t>
    </rPh>
    <rPh sb="2" eb="4">
      <t>カツドウ</t>
    </rPh>
    <phoneticPr fontId="3"/>
  </si>
  <si>
    <t>教員数</t>
    <rPh sb="0" eb="2">
      <t>キョウイン</t>
    </rPh>
    <rPh sb="2" eb="3">
      <t>カズ</t>
    </rPh>
    <phoneticPr fontId="3"/>
  </si>
  <si>
    <t>本務者</t>
    <rPh sb="0" eb="2">
      <t>ホンム</t>
    </rPh>
    <rPh sb="2" eb="3">
      <t>モノ</t>
    </rPh>
    <phoneticPr fontId="3"/>
  </si>
  <si>
    <t>兼務者</t>
    <rPh sb="0" eb="2">
      <t>ケンム</t>
    </rPh>
    <rPh sb="2" eb="3">
      <t>モノ</t>
    </rPh>
    <phoneticPr fontId="3"/>
  </si>
  <si>
    <t>職員数
本務者</t>
    <rPh sb="4" eb="6">
      <t>ホンム</t>
    </rPh>
    <rPh sb="6" eb="7">
      <t>モノ</t>
    </rPh>
    <phoneticPr fontId="3"/>
  </si>
  <si>
    <t>2年</t>
    <rPh sb="1" eb="2">
      <t>ネン</t>
    </rPh>
    <phoneticPr fontId="3"/>
  </si>
  <si>
    <t>番号</t>
    <rPh sb="0" eb="1">
      <t>バン</t>
    </rPh>
    <rPh sb="1" eb="2">
      <t>ゴウ</t>
    </rPh>
    <phoneticPr fontId="3"/>
  </si>
  <si>
    <t>所有者・管理者・保持者</t>
    <rPh sb="8" eb="11">
      <t>ホジシャ</t>
    </rPh>
    <phoneticPr fontId="3"/>
  </si>
  <si>
    <t>記念物／史跡</t>
    <rPh sb="0" eb="3">
      <t>キネンブツ</t>
    </rPh>
    <rPh sb="4" eb="6">
      <t>シセキ</t>
    </rPh>
    <phoneticPr fontId="3"/>
  </si>
  <si>
    <t>記念物／特別天然記念物</t>
    <rPh sb="0" eb="3">
      <t>キネンブツ</t>
    </rPh>
    <rPh sb="4" eb="6">
      <t>トクベツ</t>
    </rPh>
    <rPh sb="6" eb="8">
      <t>テンネン</t>
    </rPh>
    <rPh sb="8" eb="11">
      <t>キネンブツ</t>
    </rPh>
    <phoneticPr fontId="3"/>
  </si>
  <si>
    <t>山畑横穴群</t>
    <rPh sb="0" eb="1">
      <t>ヤマ</t>
    </rPh>
    <rPh sb="1" eb="2">
      <t>ハタケ</t>
    </rPh>
    <rPh sb="2" eb="4">
      <t>ヨコアナ</t>
    </rPh>
    <rPh sb="4" eb="5">
      <t>グン</t>
    </rPh>
    <phoneticPr fontId="3"/>
  </si>
  <si>
    <t>民俗文化財／無形民俗文化財</t>
    <rPh sb="0" eb="2">
      <t>ミンゾク</t>
    </rPh>
    <rPh sb="2" eb="5">
      <t>ブンカザイ</t>
    </rPh>
    <rPh sb="6" eb="8">
      <t>ムケイ</t>
    </rPh>
    <rPh sb="8" eb="10">
      <t>ミンゾク</t>
    </rPh>
    <rPh sb="10" eb="13">
      <t>ブンカザイ</t>
    </rPh>
    <phoneticPr fontId="3"/>
  </si>
  <si>
    <t>昭和51年 3月29日</t>
  </si>
  <si>
    <t>木戸瓦窯跡</t>
    <rPh sb="0" eb="2">
      <t>キド</t>
    </rPh>
    <rPh sb="2" eb="3">
      <t>カワラ</t>
    </rPh>
    <rPh sb="3" eb="4">
      <t>カマ</t>
    </rPh>
    <rPh sb="4" eb="5">
      <t>アト</t>
    </rPh>
    <phoneticPr fontId="3"/>
  </si>
  <si>
    <t>２</t>
  </si>
  <si>
    <t>田尻沼部</t>
    <rPh sb="0" eb="2">
      <t>タジリ</t>
    </rPh>
    <rPh sb="2" eb="4">
      <t>ヌマベ</t>
    </rPh>
    <phoneticPr fontId="3"/>
  </si>
  <si>
    <t>宮沢遺跡</t>
  </si>
  <si>
    <t>古川小林</t>
    <rPh sb="0" eb="2">
      <t>フルカワ</t>
    </rPh>
    <phoneticPr fontId="3"/>
  </si>
  <si>
    <t>１　幼稚園の推移</t>
  </si>
  <si>
    <t>古川宮沢</t>
    <rPh sb="0" eb="2">
      <t>フルカワ</t>
    </rPh>
    <phoneticPr fontId="3"/>
  </si>
  <si>
    <t>古川大崎</t>
    <rPh sb="0" eb="2">
      <t>フルカワ</t>
    </rPh>
    <phoneticPr fontId="3"/>
  </si>
  <si>
    <t>岩出山地域合計</t>
    <rPh sb="0" eb="3">
      <t>イワデヤマ</t>
    </rPh>
    <rPh sb="3" eb="5">
      <t>チイキ</t>
    </rPh>
    <rPh sb="5" eb="7">
      <t>ゴウケイ</t>
    </rPh>
    <phoneticPr fontId="3"/>
  </si>
  <si>
    <t>大崎市ほか</t>
    <rPh sb="0" eb="2">
      <t>オオサキ</t>
    </rPh>
    <rPh sb="2" eb="3">
      <t>シ</t>
    </rPh>
    <phoneticPr fontId="3"/>
  </si>
  <si>
    <t>陸奥上街道</t>
    <rPh sb="0" eb="2">
      <t>ムツ</t>
    </rPh>
    <rPh sb="2" eb="3">
      <t>カミ</t>
    </rPh>
    <rPh sb="3" eb="5">
      <t>カイドウ</t>
    </rPh>
    <phoneticPr fontId="3"/>
  </si>
  <si>
    <t>古川前田町</t>
    <rPh sb="0" eb="2">
      <t>フルカワ</t>
    </rPh>
    <rPh sb="2" eb="5">
      <t>マエダチョウ</t>
    </rPh>
    <phoneticPr fontId="3"/>
  </si>
  <si>
    <t>注：国指定重要文化財の遮光器土偶は，現在東京国立博物館の所蔵となっており，大崎市の国指定文化財の件数には含めていない。</t>
    <rPh sb="0" eb="1">
      <t>チュウ</t>
    </rPh>
    <rPh sb="2" eb="3">
      <t>クニ</t>
    </rPh>
    <rPh sb="3" eb="5">
      <t>シテイ</t>
    </rPh>
    <rPh sb="5" eb="7">
      <t>ジュウヨウ</t>
    </rPh>
    <rPh sb="7" eb="10">
      <t>ブンカザイ</t>
    </rPh>
    <rPh sb="11" eb="12">
      <t>シャ</t>
    </rPh>
    <rPh sb="12" eb="13">
      <t>コウ</t>
    </rPh>
    <rPh sb="13" eb="14">
      <t>キ</t>
    </rPh>
    <rPh sb="14" eb="16">
      <t>ドグウ</t>
    </rPh>
    <rPh sb="18" eb="20">
      <t>ゲンザイ</t>
    </rPh>
    <rPh sb="20" eb="22">
      <t>トウキョウ</t>
    </rPh>
    <rPh sb="22" eb="24">
      <t>コクリツ</t>
    </rPh>
    <rPh sb="24" eb="27">
      <t>ハクブツカン</t>
    </rPh>
    <rPh sb="28" eb="30">
      <t>ショゾウ</t>
    </rPh>
    <rPh sb="37" eb="40">
      <t>オオサキシ</t>
    </rPh>
    <rPh sb="41" eb="42">
      <t>クニ</t>
    </rPh>
    <rPh sb="42" eb="44">
      <t>シテイ</t>
    </rPh>
    <rPh sb="44" eb="47">
      <t>ブンカザイ</t>
    </rPh>
    <rPh sb="48" eb="50">
      <t>ケンスウ</t>
    </rPh>
    <rPh sb="52" eb="53">
      <t>フク</t>
    </rPh>
    <phoneticPr fontId="3"/>
  </si>
  <si>
    <t>平成元年 1月17日</t>
  </si>
  <si>
    <t>岩出山葛岡ほか</t>
    <rPh sb="0" eb="3">
      <t>イワデヤマ</t>
    </rPh>
    <rPh sb="3" eb="5">
      <t>クズオカ</t>
    </rPh>
    <phoneticPr fontId="3"/>
  </si>
  <si>
    <t>瑞華翠</t>
  </si>
  <si>
    <t>出羽仙台街道中山越</t>
    <rPh sb="0" eb="2">
      <t>デワ</t>
    </rPh>
    <rPh sb="2" eb="4">
      <t>センダイ</t>
    </rPh>
    <rPh sb="4" eb="6">
      <t>カイドウ</t>
    </rPh>
    <rPh sb="6" eb="8">
      <t>ナカヤマ</t>
    </rPh>
    <rPh sb="8" eb="9">
      <t>コ</t>
    </rPh>
    <phoneticPr fontId="3"/>
  </si>
  <si>
    <t>鳴子温泉尿前ほか</t>
    <rPh sb="0" eb="2">
      <t>ナルコ</t>
    </rPh>
    <rPh sb="2" eb="4">
      <t>オンセン</t>
    </rPh>
    <rPh sb="4" eb="5">
      <t>ニョウ</t>
    </rPh>
    <rPh sb="5" eb="6">
      <t>マエ</t>
    </rPh>
    <phoneticPr fontId="3"/>
  </si>
  <si>
    <t>記念物／史跡及び名勝</t>
    <rPh sb="0" eb="3">
      <t>キネンブツ</t>
    </rPh>
    <rPh sb="4" eb="6">
      <t>シセキ</t>
    </rPh>
    <rPh sb="6" eb="7">
      <t>オヨ</t>
    </rPh>
    <rPh sb="8" eb="10">
      <t>メイショウ</t>
    </rPh>
    <phoneticPr fontId="3"/>
  </si>
  <si>
    <t>田尻大嶺</t>
    <rPh sb="0" eb="2">
      <t>タジリ</t>
    </rPh>
    <rPh sb="2" eb="3">
      <t>ダイ</t>
    </rPh>
    <rPh sb="3" eb="4">
      <t>リョウ</t>
    </rPh>
    <phoneticPr fontId="3"/>
  </si>
  <si>
    <t>岩出山上川原町</t>
    <rPh sb="0" eb="3">
      <t>イワデヤマ</t>
    </rPh>
    <rPh sb="3" eb="4">
      <t>カミ</t>
    </rPh>
    <rPh sb="4" eb="6">
      <t>カワラ</t>
    </rPh>
    <rPh sb="6" eb="7">
      <t>マチ</t>
    </rPh>
    <phoneticPr fontId="3"/>
  </si>
  <si>
    <t>古川小泉</t>
    <rPh sb="0" eb="2">
      <t>フルカワ</t>
    </rPh>
    <phoneticPr fontId="3"/>
  </si>
  <si>
    <t>鳴子温泉鬼首</t>
    <rPh sb="0" eb="2">
      <t>ナルコ</t>
    </rPh>
    <rPh sb="2" eb="4">
      <t>オンセン</t>
    </rPh>
    <rPh sb="4" eb="5">
      <t>オニ</t>
    </rPh>
    <rPh sb="5" eb="6">
      <t>コウベ</t>
    </rPh>
    <phoneticPr fontId="3"/>
  </si>
  <si>
    <t>農林水産省
（宮城北部森林管理署）</t>
    <rPh sb="0" eb="2">
      <t>ノウリン</t>
    </rPh>
    <rPh sb="2" eb="5">
      <t>スイサンショウ</t>
    </rPh>
    <rPh sb="7" eb="9">
      <t>ミヤギ</t>
    </rPh>
    <rPh sb="9" eb="11">
      <t>ホクブ</t>
    </rPh>
    <rPh sb="11" eb="13">
      <t>シンリン</t>
    </rPh>
    <rPh sb="13" eb="15">
      <t>カンリ</t>
    </rPh>
    <rPh sb="15" eb="16">
      <t>ショ</t>
    </rPh>
    <phoneticPr fontId="3"/>
  </si>
  <si>
    <t>記念物／天然記念物</t>
    <rPh sb="0" eb="3">
      <t>キネンブツ</t>
    </rPh>
    <rPh sb="4" eb="6">
      <t>テンネン</t>
    </rPh>
    <rPh sb="6" eb="9">
      <t>キネンブツ</t>
    </rPh>
    <phoneticPr fontId="3"/>
  </si>
  <si>
    <t>鳴子温泉地域</t>
    <rPh sb="0" eb="2">
      <t>ナルコ</t>
    </rPh>
    <rPh sb="2" eb="4">
      <t>オンセン</t>
    </rPh>
    <rPh sb="4" eb="6">
      <t>チイキ</t>
    </rPh>
    <phoneticPr fontId="3"/>
  </si>
  <si>
    <t>祇劫寺のコウヤマキ</t>
    <rPh sb="0" eb="1">
      <t>ギ</t>
    </rPh>
    <rPh sb="1" eb="2">
      <t>コウ</t>
    </rPh>
    <rPh sb="2" eb="3">
      <t>デラ</t>
    </rPh>
    <phoneticPr fontId="3"/>
  </si>
  <si>
    <t>平成13年 3月26日</t>
  </si>
  <si>
    <t>田尻大貫</t>
    <rPh sb="0" eb="2">
      <t>タジリ</t>
    </rPh>
    <rPh sb="2" eb="4">
      <t>オオヌキ</t>
    </rPh>
    <phoneticPr fontId="3"/>
  </si>
  <si>
    <t>有形文化財／絵画</t>
    <rPh sb="0" eb="2">
      <t>ユウケイ</t>
    </rPh>
    <rPh sb="2" eb="5">
      <t>ブンカザイ</t>
    </rPh>
    <rPh sb="6" eb="8">
      <t>カイガ</t>
    </rPh>
    <phoneticPr fontId="3"/>
  </si>
  <si>
    <t>第　１０　章</t>
  </si>
  <si>
    <t>祇劫寺</t>
    <rPh sb="0" eb="1">
      <t>ギ</t>
    </rPh>
    <rPh sb="1" eb="2">
      <t>コウ</t>
    </rPh>
    <rPh sb="2" eb="3">
      <t>デラ</t>
    </rPh>
    <phoneticPr fontId="3"/>
  </si>
  <si>
    <t>昭和45年12月25日</t>
  </si>
  <si>
    <t>資料：教育委員会文化財課</t>
    <rPh sb="0" eb="2">
      <t>シリョウ</t>
    </rPh>
    <rPh sb="3" eb="5">
      <t>キョウイク</t>
    </rPh>
    <rPh sb="5" eb="8">
      <t>イインカイ</t>
    </rPh>
    <rPh sb="8" eb="12">
      <t>ブンカザイカ</t>
    </rPh>
    <phoneticPr fontId="3"/>
  </si>
  <si>
    <t>有形文化財／建造物</t>
    <rPh sb="0" eb="2">
      <t>ユウケイ</t>
    </rPh>
    <rPh sb="2" eb="5">
      <t>ブンカザイ</t>
    </rPh>
    <rPh sb="6" eb="9">
      <t>ケンゾウブツ</t>
    </rPh>
    <phoneticPr fontId="3"/>
  </si>
  <si>
    <t>長瀬神楽</t>
    <rPh sb="0" eb="2">
      <t>ナガセ</t>
    </rPh>
    <rPh sb="2" eb="4">
      <t>カグラ</t>
    </rPh>
    <phoneticPr fontId="3"/>
  </si>
  <si>
    <t>茂庭家霊屋</t>
    <rPh sb="0" eb="1">
      <t>モ</t>
    </rPh>
    <rPh sb="1" eb="2">
      <t>ニワ</t>
    </rPh>
    <rPh sb="2" eb="3">
      <t>ケ</t>
    </rPh>
    <rPh sb="3" eb="4">
      <t>レイ</t>
    </rPh>
    <rPh sb="4" eb="5">
      <t>ヤ</t>
    </rPh>
    <phoneticPr fontId="3"/>
  </si>
  <si>
    <t>教養講座</t>
    <rPh sb="0" eb="2">
      <t>キョウヨウ</t>
    </rPh>
    <rPh sb="2" eb="4">
      <t>コウザ</t>
    </rPh>
    <phoneticPr fontId="3"/>
  </si>
  <si>
    <t>社会体育施設等利用状況</t>
  </si>
  <si>
    <t>天球儀　地球儀</t>
    <rPh sb="0" eb="2">
      <t>テンキュウ</t>
    </rPh>
    <rPh sb="2" eb="3">
      <t>ギ</t>
    </rPh>
    <rPh sb="4" eb="7">
      <t>チキュウギ</t>
    </rPh>
    <phoneticPr fontId="3"/>
  </si>
  <si>
    <t>その他</t>
    <rPh sb="2" eb="3">
      <t>タ</t>
    </rPh>
    <phoneticPr fontId="3"/>
  </si>
  <si>
    <t>松山千石</t>
    <rPh sb="0" eb="1">
      <t>マツ</t>
    </rPh>
    <rPh sb="1" eb="2">
      <t>ヤマ</t>
    </rPh>
    <rPh sb="2" eb="4">
      <t>センゴク</t>
    </rPh>
    <phoneticPr fontId="3"/>
  </si>
  <si>
    <t>平成15年 2月24日</t>
  </si>
  <si>
    <t>昭和 8年 2月28日</t>
  </si>
  <si>
    <t>荒雄神社</t>
  </si>
  <si>
    <t>石雲寺</t>
    <rPh sb="0" eb="1">
      <t>イシ</t>
    </rPh>
    <rPh sb="1" eb="2">
      <t>クモ</t>
    </rPh>
    <rPh sb="2" eb="3">
      <t>ジ</t>
    </rPh>
    <phoneticPr fontId="3"/>
  </si>
  <si>
    <t>師山城跡</t>
    <rPh sb="3" eb="4">
      <t>アト</t>
    </rPh>
    <phoneticPr fontId="3"/>
  </si>
  <si>
    <t>個  人</t>
    <rPh sb="0" eb="1">
      <t>コ</t>
    </rPh>
    <rPh sb="3" eb="4">
      <t>ジン</t>
    </rPh>
    <phoneticPr fontId="3"/>
  </si>
  <si>
    <t>祇劫寺本堂</t>
    <rPh sb="0" eb="1">
      <t>ギ</t>
    </rPh>
    <rPh sb="1" eb="2">
      <t>コウ</t>
    </rPh>
    <rPh sb="2" eb="3">
      <t>デラ</t>
    </rPh>
    <rPh sb="3" eb="5">
      <t>ホンドウ</t>
    </rPh>
    <phoneticPr fontId="3"/>
  </si>
  <si>
    <t>有形文化財／工芸品</t>
    <rPh sb="0" eb="2">
      <t>ユウケイ</t>
    </rPh>
    <rPh sb="2" eb="5">
      <t>ブンカザイ</t>
    </rPh>
    <rPh sb="6" eb="9">
      <t>コウゲイヒン</t>
    </rPh>
    <phoneticPr fontId="3"/>
  </si>
  <si>
    <t>薙刀</t>
    <rPh sb="0" eb="1">
      <t>チ</t>
    </rPh>
    <rPh sb="1" eb="2">
      <t>トウ</t>
    </rPh>
    <phoneticPr fontId="3"/>
  </si>
  <si>
    <t>三本木南町</t>
    <rPh sb="0" eb="3">
      <t>サンボンギ</t>
    </rPh>
    <rPh sb="3" eb="5">
      <t>ミナミマチ</t>
    </rPh>
    <phoneticPr fontId="3"/>
  </si>
  <si>
    <t>古川柏崎</t>
    <rPh sb="0" eb="2">
      <t>フルカワ</t>
    </rPh>
    <phoneticPr fontId="3"/>
  </si>
  <si>
    <t>古川米倉</t>
    <rPh sb="0" eb="2">
      <t>フルカワ</t>
    </rPh>
    <phoneticPr fontId="3"/>
  </si>
  <si>
    <t>南部流長瀬神楽保存会</t>
    <rPh sb="0" eb="2">
      <t>ナンブ</t>
    </rPh>
    <rPh sb="2" eb="3">
      <t>リュウ</t>
    </rPh>
    <rPh sb="3" eb="5">
      <t>ナガセ</t>
    </rPh>
    <rPh sb="5" eb="7">
      <t>カグラ</t>
    </rPh>
    <rPh sb="7" eb="9">
      <t>ホゾン</t>
    </rPh>
    <rPh sb="9" eb="10">
      <t>カイ</t>
    </rPh>
    <phoneticPr fontId="3"/>
  </si>
  <si>
    <t>昭和61年 5月13日</t>
  </si>
  <si>
    <t>鹿嶋神社
米倉鹿嶋神社氏子の会</t>
    <rPh sb="5" eb="7">
      <t>ヨネクラ</t>
    </rPh>
    <rPh sb="7" eb="9">
      <t>カシマ</t>
    </rPh>
    <rPh sb="9" eb="11">
      <t>ジンジャ</t>
    </rPh>
    <rPh sb="11" eb="13">
      <t>ウジコ</t>
    </rPh>
    <rPh sb="14" eb="15">
      <t>カイ</t>
    </rPh>
    <phoneticPr fontId="3"/>
  </si>
  <si>
    <t>市民プール</t>
    <rPh sb="0" eb="2">
      <t>シミン</t>
    </rPh>
    <phoneticPr fontId="3"/>
  </si>
  <si>
    <t>記念物／天然記念物</t>
    <rPh sb="0" eb="1">
      <t>キ</t>
    </rPh>
    <rPh sb="1" eb="2">
      <t>ネン</t>
    </rPh>
    <rPh sb="2" eb="3">
      <t>ブツ</t>
    </rPh>
    <rPh sb="4" eb="6">
      <t>テンネン</t>
    </rPh>
    <rPh sb="6" eb="9">
      <t>キネンブツ</t>
    </rPh>
    <phoneticPr fontId="3"/>
  </si>
  <si>
    <t>(A)大学等進学者</t>
    <rPh sb="3" eb="5">
      <t>ダイガク</t>
    </rPh>
    <rPh sb="5" eb="6">
      <t>トウ</t>
    </rPh>
    <rPh sb="6" eb="9">
      <t>シンガクシャ</t>
    </rPh>
    <phoneticPr fontId="3"/>
  </si>
  <si>
    <t>松山野球場</t>
  </si>
  <si>
    <t>石雲寺のコウヤマキ</t>
    <rPh sb="0" eb="1">
      <t>イシ</t>
    </rPh>
    <rPh sb="1" eb="2">
      <t>クモ</t>
    </rPh>
    <rPh sb="2" eb="3">
      <t>テラ</t>
    </rPh>
    <phoneticPr fontId="3"/>
  </si>
  <si>
    <t>古川川熊</t>
    <rPh sb="0" eb="2">
      <t>フルカワ</t>
    </rPh>
    <rPh sb="2" eb="3">
      <t>カワ</t>
    </rPh>
    <rPh sb="3" eb="4">
      <t>クマ</t>
    </rPh>
    <phoneticPr fontId="3"/>
  </si>
  <si>
    <t>薬師の乳イチョウ</t>
    <rPh sb="0" eb="2">
      <t>ヤクシ</t>
    </rPh>
    <rPh sb="3" eb="4">
      <t>チチ</t>
    </rPh>
    <phoneticPr fontId="3"/>
  </si>
  <si>
    <t>相撲場</t>
  </si>
  <si>
    <t>記念物／名勝</t>
    <rPh sb="0" eb="3">
      <t>キネンブツ</t>
    </rPh>
    <rPh sb="4" eb="6">
      <t>メイショウ</t>
    </rPh>
    <phoneticPr fontId="3"/>
  </si>
  <si>
    <t>個人</t>
  </si>
  <si>
    <t>鳴子峡</t>
    <rPh sb="0" eb="2">
      <t>ナルコ</t>
    </rPh>
    <rPh sb="2" eb="3">
      <t>キョウ</t>
    </rPh>
    <phoneticPr fontId="3"/>
  </si>
  <si>
    <t>大崎市・農林水産省
（宮城北部森林管理署）</t>
    <rPh sb="0" eb="2">
      <t>オオサキ</t>
    </rPh>
    <rPh sb="2" eb="3">
      <t>シ</t>
    </rPh>
    <rPh sb="4" eb="6">
      <t>ノウリン</t>
    </rPh>
    <rPh sb="6" eb="9">
      <t>スイサンショウ</t>
    </rPh>
    <rPh sb="11" eb="13">
      <t>ミヤギ</t>
    </rPh>
    <rPh sb="13" eb="15">
      <t>ホクブ</t>
    </rPh>
    <rPh sb="15" eb="17">
      <t>シンリン</t>
    </rPh>
    <rPh sb="17" eb="19">
      <t>カンリ</t>
    </rPh>
    <rPh sb="19" eb="20">
      <t>ショ</t>
    </rPh>
    <phoneticPr fontId="3"/>
  </si>
  <si>
    <t>羽黒神社絵馬</t>
    <rPh sb="0" eb="2">
      <t>ハグロ</t>
    </rPh>
    <rPh sb="2" eb="4">
      <t>ジンジャ</t>
    </rPh>
    <rPh sb="4" eb="6">
      <t>エマ</t>
    </rPh>
    <phoneticPr fontId="3"/>
  </si>
  <si>
    <t>松山金谷</t>
    <rPh sb="0" eb="2">
      <t>マツヤマ</t>
    </rPh>
    <rPh sb="2" eb="4">
      <t>カナヤ</t>
    </rPh>
    <phoneticPr fontId="3"/>
  </si>
  <si>
    <t>羽黒神社</t>
    <rPh sb="0" eb="2">
      <t>ハグロ</t>
    </rPh>
    <rPh sb="2" eb="4">
      <t>ジンジャ</t>
    </rPh>
    <phoneticPr fontId="3"/>
  </si>
  <si>
    <t>黒江薬師堂絵馬(文化8年)</t>
    <rPh sb="0" eb="2">
      <t>クロエ</t>
    </rPh>
    <rPh sb="2" eb="4">
      <t>ヤクシ</t>
    </rPh>
    <rPh sb="4" eb="5">
      <t>ドウ</t>
    </rPh>
    <rPh sb="5" eb="7">
      <t>エマ</t>
    </rPh>
    <rPh sb="8" eb="10">
      <t>ブンカ</t>
    </rPh>
    <rPh sb="11" eb="12">
      <t>ネン</t>
    </rPh>
    <phoneticPr fontId="3"/>
  </si>
  <si>
    <t>木彫「金華山号」</t>
    <rPh sb="0" eb="1">
      <t>モク</t>
    </rPh>
    <rPh sb="1" eb="2">
      <t>ホリ</t>
    </rPh>
    <rPh sb="3" eb="6">
      <t>キンカザン</t>
    </rPh>
    <rPh sb="6" eb="7">
      <t>ゴウ</t>
    </rPh>
    <phoneticPr fontId="3"/>
  </si>
  <si>
    <t>(単位：人・％）　 各年5月1日現在</t>
    <rPh sb="1" eb="3">
      <t>タンイ</t>
    </rPh>
    <rPh sb="4" eb="5">
      <t>ヒト</t>
    </rPh>
    <phoneticPr fontId="3"/>
  </si>
  <si>
    <t>森民酒造店離れ座敷</t>
    <rPh sb="0" eb="1">
      <t>モリ</t>
    </rPh>
    <rPh sb="1" eb="2">
      <t>ミン</t>
    </rPh>
    <rPh sb="2" eb="4">
      <t>シュゾウ</t>
    </rPh>
    <rPh sb="4" eb="5">
      <t>ミセ</t>
    </rPh>
    <rPh sb="5" eb="6">
      <t>ハナ</t>
    </rPh>
    <rPh sb="7" eb="9">
      <t>ザシキ</t>
    </rPh>
    <phoneticPr fontId="3"/>
  </si>
  <si>
    <t>松山次橋</t>
    <rPh sb="0" eb="2">
      <t>マツヤマ</t>
    </rPh>
    <rPh sb="2" eb="3">
      <t>ツギ</t>
    </rPh>
    <rPh sb="3" eb="4">
      <t>ハシ</t>
    </rPh>
    <phoneticPr fontId="3"/>
  </si>
  <si>
    <t>大崎市（文化財課）</t>
    <rPh sb="0" eb="2">
      <t>オオサキ</t>
    </rPh>
    <rPh sb="2" eb="3">
      <t>シ</t>
    </rPh>
    <rPh sb="4" eb="7">
      <t>ブンカザイ</t>
    </rPh>
    <rPh sb="7" eb="8">
      <t>カ</t>
    </rPh>
    <phoneticPr fontId="3"/>
  </si>
  <si>
    <t>天神社</t>
    <rPh sb="0" eb="2">
      <t>テンジン</t>
    </rPh>
    <rPh sb="2" eb="3">
      <t>シャ</t>
    </rPh>
    <phoneticPr fontId="3"/>
  </si>
  <si>
    <t>深谷神楽保存会</t>
    <rPh sb="0" eb="2">
      <t>フカヤ</t>
    </rPh>
    <rPh sb="2" eb="4">
      <t>カグラ</t>
    </rPh>
    <rPh sb="4" eb="7">
      <t>ホゾンカイ</t>
    </rPh>
    <phoneticPr fontId="3"/>
  </si>
  <si>
    <t>古川三日町</t>
    <rPh sb="0" eb="2">
      <t>フルカワ</t>
    </rPh>
    <phoneticPr fontId="3"/>
  </si>
  <si>
    <t xml:space="preserve">蕨手刀       </t>
  </si>
  <si>
    <t>岩出山池月</t>
    <rPh sb="0" eb="3">
      <t>イワデヤマ</t>
    </rPh>
    <rPh sb="3" eb="4">
      <t>イケ</t>
    </rPh>
    <rPh sb="4" eb="5">
      <t>ツキ</t>
    </rPh>
    <phoneticPr fontId="3"/>
  </si>
  <si>
    <t>大崎市
（市民ギャラリー緒絶の館）</t>
    <rPh sb="0" eb="2">
      <t>オオサキ</t>
    </rPh>
    <rPh sb="2" eb="3">
      <t>シ</t>
    </rPh>
    <rPh sb="5" eb="7">
      <t>シミン</t>
    </rPh>
    <rPh sb="12" eb="13">
      <t>オ</t>
    </rPh>
    <rPh sb="13" eb="14">
      <t>タ</t>
    </rPh>
    <rPh sb="15" eb="16">
      <t>ヤカタ</t>
    </rPh>
    <phoneticPr fontId="3"/>
  </si>
  <si>
    <t>古川福沼</t>
    <rPh sb="0" eb="2">
      <t>フルカワ</t>
    </rPh>
    <phoneticPr fontId="3"/>
  </si>
  <si>
    <t>古川江合本町</t>
    <rPh sb="0" eb="2">
      <t>フルカワ</t>
    </rPh>
    <phoneticPr fontId="3"/>
  </si>
  <si>
    <t>石雲寺薬医門</t>
    <rPh sb="0" eb="1">
      <t>セキ</t>
    </rPh>
    <rPh sb="1" eb="2">
      <t>ウン</t>
    </rPh>
    <rPh sb="2" eb="3">
      <t>ジ</t>
    </rPh>
    <rPh sb="3" eb="4">
      <t>ヤク</t>
    </rPh>
    <rPh sb="4" eb="5">
      <t>イ</t>
    </rPh>
    <rPh sb="5" eb="6">
      <t>モン</t>
    </rPh>
    <phoneticPr fontId="3"/>
  </si>
  <si>
    <t>一栗体育館</t>
  </si>
  <si>
    <t>石雲寺</t>
    <rPh sb="0" eb="1">
      <t>セキ</t>
    </rPh>
    <rPh sb="1" eb="2">
      <t>ウン</t>
    </rPh>
    <rPh sb="2" eb="3">
      <t>ジ</t>
    </rPh>
    <phoneticPr fontId="3"/>
  </si>
  <si>
    <t>鹿島台広長</t>
    <rPh sb="0" eb="3">
      <t>カシマダイ</t>
    </rPh>
    <rPh sb="3" eb="4">
      <t>ヒロ</t>
    </rPh>
    <rPh sb="4" eb="5">
      <t>ナガ</t>
    </rPh>
    <phoneticPr fontId="3"/>
  </si>
  <si>
    <t>中白鳥毛槍</t>
    <rPh sb="0" eb="1">
      <t>ナカ</t>
    </rPh>
    <rPh sb="1" eb="2">
      <t>シロ</t>
    </rPh>
    <rPh sb="2" eb="3">
      <t>トリ</t>
    </rPh>
    <rPh sb="3" eb="4">
      <t>ケ</t>
    </rPh>
    <rPh sb="4" eb="5">
      <t>ヤリ</t>
    </rPh>
    <phoneticPr fontId="3"/>
  </si>
  <si>
    <t>大崎市（松山ふるさと歴史館）</t>
    <rPh sb="0" eb="2">
      <t>オオサキ</t>
    </rPh>
    <rPh sb="2" eb="3">
      <t>シ</t>
    </rPh>
    <rPh sb="4" eb="6">
      <t>マツヤマ</t>
    </rPh>
    <rPh sb="10" eb="13">
      <t>レキシカン</t>
    </rPh>
    <phoneticPr fontId="3"/>
  </si>
  <si>
    <t>一般</t>
    <rPh sb="0" eb="2">
      <t>イッパン</t>
    </rPh>
    <phoneticPr fontId="3"/>
  </si>
  <si>
    <t>大身槍</t>
    <rPh sb="0" eb="2">
      <t>オオミ</t>
    </rPh>
    <rPh sb="2" eb="3">
      <t>ヤリ</t>
    </rPh>
    <phoneticPr fontId="3"/>
  </si>
  <si>
    <t>黒江薬師堂鰐口</t>
    <rPh sb="0" eb="2">
      <t>クロエ</t>
    </rPh>
    <rPh sb="2" eb="4">
      <t>ヤクシ</t>
    </rPh>
    <rPh sb="4" eb="5">
      <t>ドウ</t>
    </rPh>
    <rPh sb="5" eb="6">
      <t>ワニ</t>
    </rPh>
    <rPh sb="6" eb="7">
      <t>クチ</t>
    </rPh>
    <phoneticPr fontId="3"/>
  </si>
  <si>
    <t>有形文化財／歴史資料</t>
    <rPh sb="0" eb="2">
      <t>ユウケイ</t>
    </rPh>
    <rPh sb="2" eb="5">
      <t>ブンカザイ</t>
    </rPh>
    <rPh sb="6" eb="8">
      <t>レキシ</t>
    </rPh>
    <rPh sb="8" eb="10">
      <t>シリョウ</t>
    </rPh>
    <phoneticPr fontId="3"/>
  </si>
  <si>
    <t>千石村肝入文書</t>
    <rPh sb="0" eb="2">
      <t>センゴク</t>
    </rPh>
    <rPh sb="2" eb="3">
      <t>ムラ</t>
    </rPh>
    <rPh sb="3" eb="4">
      <t>キモ</t>
    </rPh>
    <rPh sb="4" eb="5">
      <t>イ</t>
    </rPh>
    <rPh sb="5" eb="7">
      <t>ブンショ</t>
    </rPh>
    <phoneticPr fontId="3"/>
  </si>
  <si>
    <t>黒江薬師堂狛犬</t>
    <rPh sb="0" eb="2">
      <t>クロエ</t>
    </rPh>
    <rPh sb="2" eb="4">
      <t>ヤクシ</t>
    </rPh>
    <rPh sb="4" eb="5">
      <t>ドウ</t>
    </rPh>
    <rPh sb="5" eb="7">
      <t>コマイヌ</t>
    </rPh>
    <phoneticPr fontId="3"/>
  </si>
  <si>
    <t>総合体育館</t>
  </si>
  <si>
    <t>菊池家鉄黒漆五枚胴具足</t>
    <rPh sb="0" eb="2">
      <t>キクチ</t>
    </rPh>
    <rPh sb="2" eb="3">
      <t>ケ</t>
    </rPh>
    <rPh sb="3" eb="4">
      <t>テツ</t>
    </rPh>
    <rPh sb="4" eb="5">
      <t>クロ</t>
    </rPh>
    <rPh sb="5" eb="6">
      <t>ウルシ</t>
    </rPh>
    <rPh sb="6" eb="8">
      <t>５マイ</t>
    </rPh>
    <rPh sb="8" eb="9">
      <t>ドウ</t>
    </rPh>
    <rPh sb="9" eb="11">
      <t>グソク</t>
    </rPh>
    <phoneticPr fontId="3"/>
  </si>
  <si>
    <t>進学者</t>
  </si>
  <si>
    <t>刀</t>
    <rPh sb="0" eb="1">
      <t>カタナ</t>
    </rPh>
    <phoneticPr fontId="3"/>
  </si>
  <si>
    <t>松谷家住宅御成門</t>
    <rPh sb="0" eb="2">
      <t>マツヤ</t>
    </rPh>
    <rPh sb="2" eb="3">
      <t>イエ</t>
    </rPh>
    <rPh sb="3" eb="5">
      <t>ジュウタク</t>
    </rPh>
    <rPh sb="5" eb="6">
      <t>オン</t>
    </rPh>
    <rPh sb="6" eb="7">
      <t>ナ</t>
    </rPh>
    <rPh sb="7" eb="8">
      <t>モン</t>
    </rPh>
    <phoneticPr fontId="3"/>
  </si>
  <si>
    <t>大崎市（古川出土文化財管理
センター）</t>
    <rPh sb="0" eb="2">
      <t>オオサキ</t>
    </rPh>
    <rPh sb="2" eb="3">
      <t>シ</t>
    </rPh>
    <rPh sb="4" eb="6">
      <t>フルカワ</t>
    </rPh>
    <rPh sb="6" eb="8">
      <t>シュツド</t>
    </rPh>
    <rPh sb="8" eb="11">
      <t>ブンカザイ</t>
    </rPh>
    <rPh sb="11" eb="13">
      <t>カンリ</t>
    </rPh>
    <phoneticPr fontId="3"/>
  </si>
  <si>
    <t xml:space="preserve">正応の碑       </t>
  </si>
  <si>
    <t>金谷亀井囲横穴古墳群出土品</t>
    <rPh sb="0" eb="2">
      <t>カネタニ</t>
    </rPh>
    <rPh sb="2" eb="4">
      <t>カメイ</t>
    </rPh>
    <rPh sb="4" eb="5">
      <t>イ</t>
    </rPh>
    <rPh sb="5" eb="7">
      <t>ヨコアナ</t>
    </rPh>
    <rPh sb="7" eb="9">
      <t>コフン</t>
    </rPh>
    <rPh sb="9" eb="10">
      <t>グン</t>
    </rPh>
    <rPh sb="10" eb="12">
      <t>シュツド</t>
    </rPh>
    <rPh sb="12" eb="13">
      <t>ヒン</t>
    </rPh>
    <phoneticPr fontId="3"/>
  </si>
  <si>
    <t>上野館表門鯱瓦</t>
    <rPh sb="0" eb="2">
      <t>ウエノ</t>
    </rPh>
    <rPh sb="2" eb="3">
      <t>カン</t>
    </rPh>
    <rPh sb="3" eb="5">
      <t>オモテモン</t>
    </rPh>
    <rPh sb="5" eb="6">
      <t>シャチ</t>
    </rPh>
    <rPh sb="6" eb="7">
      <t>ガワラ</t>
    </rPh>
    <phoneticPr fontId="3"/>
  </si>
  <si>
    <t>上野館周辺絵図</t>
    <rPh sb="0" eb="2">
      <t>ウエノ</t>
    </rPh>
    <rPh sb="2" eb="3">
      <t>カン</t>
    </rPh>
    <rPh sb="3" eb="5">
      <t>シュウヘン</t>
    </rPh>
    <rPh sb="5" eb="7">
      <t>エズ</t>
    </rPh>
    <phoneticPr fontId="3"/>
  </si>
  <si>
    <t>８  短期大学の状況</t>
    <rPh sb="8" eb="10">
      <t>ジョウキョウ</t>
    </rPh>
    <phoneticPr fontId="3"/>
  </si>
  <si>
    <t>天神社棟札</t>
    <rPh sb="0" eb="2">
      <t>テンジン</t>
    </rPh>
    <rPh sb="2" eb="3">
      <t>シャ</t>
    </rPh>
    <rPh sb="3" eb="4">
      <t>トウ</t>
    </rPh>
    <rPh sb="4" eb="5">
      <t>サツ</t>
    </rPh>
    <phoneticPr fontId="3"/>
  </si>
  <si>
    <t>無形文化財／工芸技術</t>
    <rPh sb="0" eb="2">
      <t>ムケイ</t>
    </rPh>
    <rPh sb="2" eb="5">
      <t>ブンカザイ</t>
    </rPh>
    <rPh sb="6" eb="8">
      <t>コウゲイ</t>
    </rPh>
    <rPh sb="8" eb="10">
      <t>ギジュツ</t>
    </rPh>
    <phoneticPr fontId="3"/>
  </si>
  <si>
    <t>人車</t>
    <rPh sb="0" eb="1">
      <t>ジン</t>
    </rPh>
    <rPh sb="1" eb="2">
      <t>クルマ</t>
    </rPh>
    <phoneticPr fontId="3"/>
  </si>
  <si>
    <t>(C)専修学校等
入学者</t>
    <rPh sb="7" eb="8">
      <t>トウ</t>
    </rPh>
    <phoneticPr fontId="3"/>
  </si>
  <si>
    <t>（３）市指定文化財</t>
  </si>
  <si>
    <t>古川前田町</t>
    <rPh sb="0" eb="2">
      <t>フルカワ</t>
    </rPh>
    <phoneticPr fontId="3"/>
  </si>
  <si>
    <t>大崎市（図書館）</t>
    <rPh sb="0" eb="2">
      <t>オオサキ</t>
    </rPh>
    <rPh sb="2" eb="3">
      <t>シ</t>
    </rPh>
    <rPh sb="4" eb="7">
      <t>トショカン</t>
    </rPh>
    <phoneticPr fontId="3"/>
  </si>
  <si>
    <t>鎌田三之助の銅像</t>
    <rPh sb="0" eb="2">
      <t>カマタ</t>
    </rPh>
    <rPh sb="2" eb="5">
      <t>サンノスケ</t>
    </rPh>
    <rPh sb="6" eb="8">
      <t>ドウゾウ</t>
    </rPh>
    <phoneticPr fontId="3"/>
  </si>
  <si>
    <t>荘厳寺跡の大杉</t>
    <rPh sb="3" eb="4">
      <t>アト</t>
    </rPh>
    <phoneticPr fontId="3"/>
  </si>
  <si>
    <t>昭和56年 4月 1日</t>
  </si>
  <si>
    <t>鹿島台平渡</t>
    <rPh sb="0" eb="3">
      <t>カシマダイ</t>
    </rPh>
    <rPh sb="3" eb="5">
      <t>ヒラワタ</t>
    </rPh>
    <phoneticPr fontId="3"/>
  </si>
  <si>
    <t>年度</t>
    <rPh sb="1" eb="2">
      <t>ド</t>
    </rPh>
    <phoneticPr fontId="3"/>
  </si>
  <si>
    <t>大崎市（鹿島台小学校）</t>
    <rPh sb="0" eb="2">
      <t>オオサキ</t>
    </rPh>
    <rPh sb="2" eb="3">
      <t>シ</t>
    </rPh>
    <rPh sb="4" eb="6">
      <t>カシマ</t>
    </rPh>
    <rPh sb="6" eb="7">
      <t>ダイ</t>
    </rPh>
    <rPh sb="7" eb="10">
      <t>ショウガッコウ</t>
    </rPh>
    <phoneticPr fontId="3"/>
  </si>
  <si>
    <t>春藤流謡曲保存会「鉢の木会」</t>
    <rPh sb="0" eb="1">
      <t>ハル</t>
    </rPh>
    <rPh sb="1" eb="2">
      <t>フジ</t>
    </rPh>
    <rPh sb="2" eb="3">
      <t>リュウ</t>
    </rPh>
    <rPh sb="3" eb="5">
      <t>ヨウキョク</t>
    </rPh>
    <rPh sb="5" eb="7">
      <t>ホゾン</t>
    </rPh>
    <rPh sb="7" eb="8">
      <t>カイ</t>
    </rPh>
    <rPh sb="9" eb="10">
      <t>ハチ</t>
    </rPh>
    <rPh sb="11" eb="12">
      <t>キ</t>
    </rPh>
    <rPh sb="12" eb="13">
      <t>カイ</t>
    </rPh>
    <phoneticPr fontId="3"/>
  </si>
  <si>
    <t>平成 2年10月 1日</t>
  </si>
  <si>
    <t>音楽</t>
    <rPh sb="0" eb="2">
      <t>オンガク</t>
    </rPh>
    <phoneticPr fontId="3"/>
  </si>
  <si>
    <t>吉野作造造立　細川松三郎頌徳碑</t>
    <rPh sb="0" eb="2">
      <t>ヨシノ</t>
    </rPh>
    <rPh sb="2" eb="4">
      <t>サクゾウ</t>
    </rPh>
    <rPh sb="4" eb="5">
      <t>ゾウ</t>
    </rPh>
    <rPh sb="5" eb="6">
      <t>リュウ</t>
    </rPh>
    <rPh sb="7" eb="9">
      <t>ホソカワ</t>
    </rPh>
    <rPh sb="9" eb="10">
      <t>マツ</t>
    </rPh>
    <rPh sb="10" eb="12">
      <t>サブロウ</t>
    </rPh>
    <rPh sb="12" eb="13">
      <t>ショウ</t>
    </rPh>
    <rPh sb="13" eb="14">
      <t>トク</t>
    </rPh>
    <rPh sb="14" eb="15">
      <t>ヒ</t>
    </rPh>
    <phoneticPr fontId="3"/>
  </si>
  <si>
    <t>古川二ノ構</t>
    <rPh sb="0" eb="2">
      <t>フルカワ</t>
    </rPh>
    <rPh sb="2" eb="3">
      <t>ニ</t>
    </rPh>
    <rPh sb="4" eb="5">
      <t>カマ</t>
    </rPh>
    <phoneticPr fontId="3"/>
  </si>
  <si>
    <t>就職者(E+I)のうち
県外就職者(再掲)</t>
    <rPh sb="0" eb="3">
      <t>シュウショクシャ</t>
    </rPh>
    <rPh sb="12" eb="14">
      <t>ケンガイ</t>
    </rPh>
    <rPh sb="14" eb="17">
      <t>シュウショクシャ</t>
    </rPh>
    <rPh sb="18" eb="19">
      <t>サイケイ</t>
    </rPh>
    <rPh sb="19" eb="20">
      <t>ケイ</t>
    </rPh>
    <phoneticPr fontId="3"/>
  </si>
  <si>
    <t>大崎市（古川第一小学校）</t>
    <rPh sb="0" eb="2">
      <t>オオサキ</t>
    </rPh>
    <rPh sb="2" eb="3">
      <t>シ</t>
    </rPh>
    <rPh sb="4" eb="6">
      <t>フルカワ</t>
    </rPh>
    <rPh sb="6" eb="8">
      <t>ダイイチ</t>
    </rPh>
    <rPh sb="8" eb="11">
      <t>ショウガッコウ</t>
    </rPh>
    <phoneticPr fontId="3"/>
  </si>
  <si>
    <t>古川中里</t>
    <rPh sb="0" eb="2">
      <t>フルカワ</t>
    </rPh>
    <phoneticPr fontId="3"/>
  </si>
  <si>
    <t>古川休塚</t>
    <rPh sb="0" eb="2">
      <t>フルカワ</t>
    </rPh>
    <phoneticPr fontId="3"/>
  </si>
  <si>
    <t>平成15年 4月25日</t>
  </si>
  <si>
    <t>須摩屋八幡神社板碑</t>
    <rPh sb="0" eb="2">
      <t>スマ</t>
    </rPh>
    <rPh sb="2" eb="3">
      <t>ヤ</t>
    </rPh>
    <rPh sb="3" eb="5">
      <t>ハチマン</t>
    </rPh>
    <rPh sb="5" eb="7">
      <t>ジンジャ</t>
    </rPh>
    <rPh sb="7" eb="8">
      <t>イタ</t>
    </rPh>
    <rPh sb="8" eb="9">
      <t>ヒ</t>
    </rPh>
    <phoneticPr fontId="3"/>
  </si>
  <si>
    <t>松山須摩屋</t>
    <rPh sb="0" eb="2">
      <t>マツヤマ</t>
    </rPh>
    <rPh sb="2" eb="4">
      <t>スマ</t>
    </rPh>
    <rPh sb="4" eb="5">
      <t>ヤ</t>
    </rPh>
    <phoneticPr fontId="3"/>
  </si>
  <si>
    <t>八幡神社</t>
    <rPh sb="0" eb="2">
      <t>ハチマン</t>
    </rPh>
    <rPh sb="2" eb="4">
      <t>ジンジャ</t>
    </rPh>
    <phoneticPr fontId="3"/>
  </si>
  <si>
    <t>大崎市ほか</t>
    <rPh sb="0" eb="3">
      <t>オオサキシ</t>
    </rPh>
    <phoneticPr fontId="3"/>
  </si>
  <si>
    <t>次橋板碑</t>
    <rPh sb="0" eb="1">
      <t>ツギ</t>
    </rPh>
    <rPh sb="1" eb="2">
      <t>ハシ</t>
    </rPh>
    <rPh sb="2" eb="3">
      <t>イタ</t>
    </rPh>
    <rPh sb="3" eb="4">
      <t>ヒ</t>
    </rPh>
    <phoneticPr fontId="3"/>
  </si>
  <si>
    <t>松谷家住宅主屋</t>
    <rPh sb="0" eb="2">
      <t>マツヤ</t>
    </rPh>
    <rPh sb="2" eb="3">
      <t>イエ</t>
    </rPh>
    <rPh sb="3" eb="5">
      <t>ジュウタク</t>
    </rPh>
    <rPh sb="5" eb="6">
      <t>シュ</t>
    </rPh>
    <rPh sb="6" eb="7">
      <t>ヤ</t>
    </rPh>
    <phoneticPr fontId="3"/>
  </si>
  <si>
    <t>平成18年 4月28日</t>
  </si>
  <si>
    <t>個　人</t>
    <rPh sb="0" eb="1">
      <t>コ</t>
    </rPh>
    <rPh sb="2" eb="3">
      <t>ジン</t>
    </rPh>
    <phoneticPr fontId="3"/>
  </si>
  <si>
    <t>茂庭家記録</t>
    <rPh sb="0" eb="1">
      <t>モ</t>
    </rPh>
    <rPh sb="1" eb="2">
      <t>ニワ</t>
    </rPh>
    <rPh sb="2" eb="3">
      <t>ケ</t>
    </rPh>
    <rPh sb="3" eb="5">
      <t>キロク</t>
    </rPh>
    <phoneticPr fontId="3"/>
  </si>
  <si>
    <t>鳴子温泉馬場</t>
    <rPh sb="0" eb="2">
      <t>ナルコ</t>
    </rPh>
    <rPh sb="2" eb="4">
      <t>オンセン</t>
    </rPh>
    <rPh sb="4" eb="6">
      <t>ババ</t>
    </rPh>
    <phoneticPr fontId="3"/>
  </si>
  <si>
    <t>昭和54年 4月26日</t>
  </si>
  <si>
    <t>古川福浦</t>
    <rPh sb="0" eb="2">
      <t>フルカワ</t>
    </rPh>
    <phoneticPr fontId="3"/>
  </si>
  <si>
    <t>松山地域合計</t>
    <rPh sb="0" eb="2">
      <t>マツヤマ</t>
    </rPh>
    <rPh sb="2" eb="4">
      <t>チイキ</t>
    </rPh>
    <rPh sb="4" eb="6">
      <t>ゴウケイ</t>
    </rPh>
    <phoneticPr fontId="3"/>
  </si>
  <si>
    <t>国（官有地）</t>
    <rPh sb="2" eb="3">
      <t>カン</t>
    </rPh>
    <rPh sb="3" eb="4">
      <t>ユウ</t>
    </rPh>
    <rPh sb="4" eb="5">
      <t>チ</t>
    </rPh>
    <phoneticPr fontId="3"/>
  </si>
  <si>
    <t>元亨２年銘
結衆板碑及び無記年名号結衆板碑</t>
    <rPh sb="0" eb="1">
      <t>ゲン</t>
    </rPh>
    <rPh sb="1" eb="2">
      <t>トオル</t>
    </rPh>
    <rPh sb="3" eb="4">
      <t>ネン</t>
    </rPh>
    <rPh sb="4" eb="5">
      <t>メイ</t>
    </rPh>
    <rPh sb="6" eb="8">
      <t>ユイシュウ</t>
    </rPh>
    <rPh sb="8" eb="10">
      <t>イタビ</t>
    </rPh>
    <rPh sb="10" eb="11">
      <t>オヨ</t>
    </rPh>
    <rPh sb="12" eb="17">
      <t>ムキネンメイゴウ</t>
    </rPh>
    <rPh sb="17" eb="18">
      <t>ケツ</t>
    </rPh>
    <rPh sb="18" eb="19">
      <t>シュウ</t>
    </rPh>
    <rPh sb="19" eb="20">
      <t>イタ</t>
    </rPh>
    <rPh sb="20" eb="21">
      <t>ヒ</t>
    </rPh>
    <phoneticPr fontId="3"/>
  </si>
  <si>
    <t>昭和51年 7月26日</t>
  </si>
  <si>
    <t>若宮八幡神社</t>
    <rPh sb="0" eb="2">
      <t>ワカミヤ</t>
    </rPh>
    <rPh sb="2" eb="4">
      <t>ハチマン</t>
    </rPh>
    <rPh sb="4" eb="6">
      <t>ジンジャ</t>
    </rPh>
    <phoneticPr fontId="3"/>
  </si>
  <si>
    <t>弘安の碑</t>
    <rPh sb="0" eb="2">
      <t>コウアン</t>
    </rPh>
    <rPh sb="3" eb="4">
      <t>ヒ</t>
    </rPh>
    <phoneticPr fontId="3"/>
  </si>
  <si>
    <t>岩出山浦小路</t>
    <rPh sb="0" eb="3">
      <t>イワデヤマ</t>
    </rPh>
    <rPh sb="3" eb="4">
      <t>ウラ</t>
    </rPh>
    <rPh sb="4" eb="6">
      <t>コウジ</t>
    </rPh>
    <phoneticPr fontId="3"/>
  </si>
  <si>
    <t>来迎寺</t>
    <rPh sb="0" eb="3">
      <t>ライコウジ</t>
    </rPh>
    <phoneticPr fontId="3"/>
  </si>
  <si>
    <t>天王寺の建武の碑</t>
    <rPh sb="0" eb="3">
      <t>テンノウジ</t>
    </rPh>
    <rPh sb="4" eb="6">
      <t>ケンム</t>
    </rPh>
    <rPh sb="7" eb="8">
      <t>ヒ</t>
    </rPh>
    <phoneticPr fontId="3"/>
  </si>
  <si>
    <t>ゆさや旅館本館</t>
    <rPh sb="3" eb="5">
      <t>リョカン</t>
    </rPh>
    <rPh sb="5" eb="7">
      <t>ホンカン</t>
    </rPh>
    <phoneticPr fontId="3"/>
  </si>
  <si>
    <t>松山地域</t>
  </si>
  <si>
    <t>森民酒造店北土蔵</t>
    <rPh sb="0" eb="1">
      <t>モリ</t>
    </rPh>
    <rPh sb="1" eb="2">
      <t>ミン</t>
    </rPh>
    <rPh sb="2" eb="4">
      <t>シュゾウ</t>
    </rPh>
    <rPh sb="4" eb="5">
      <t>ミセ</t>
    </rPh>
    <rPh sb="5" eb="6">
      <t>キタ</t>
    </rPh>
    <rPh sb="6" eb="8">
      <t>ドゾウ</t>
    </rPh>
    <phoneticPr fontId="3"/>
  </si>
  <si>
    <t>古川村風土記御用書出</t>
    <rPh sb="0" eb="2">
      <t>フルカワ</t>
    </rPh>
    <rPh sb="2" eb="3">
      <t>ムラ</t>
    </rPh>
    <rPh sb="3" eb="6">
      <t>フドキ</t>
    </rPh>
    <rPh sb="6" eb="8">
      <t>ゴヨウ</t>
    </rPh>
    <rPh sb="8" eb="9">
      <t>ショ</t>
    </rPh>
    <rPh sb="9" eb="10">
      <t>デ</t>
    </rPh>
    <phoneticPr fontId="3"/>
  </si>
  <si>
    <t>伊達稙宗書状</t>
    <rPh sb="0" eb="4">
      <t>ダテショクムネ</t>
    </rPh>
    <rPh sb="4" eb="6">
      <t>ショジョウ</t>
    </rPh>
    <phoneticPr fontId="3"/>
  </si>
  <si>
    <t>有形文化財／彫刻</t>
    <rPh sb="0" eb="2">
      <t>ユウケイ</t>
    </rPh>
    <rPh sb="2" eb="5">
      <t>ブンカザイ</t>
    </rPh>
    <rPh sb="6" eb="8">
      <t>チョウコク</t>
    </rPh>
    <phoneticPr fontId="3"/>
  </si>
  <si>
    <t>如意輪観音半跏像及び四天王像</t>
    <rPh sb="0" eb="1">
      <t>ギン</t>
    </rPh>
    <rPh sb="1" eb="2">
      <t>イ</t>
    </rPh>
    <rPh sb="2" eb="3">
      <t>リン</t>
    </rPh>
    <rPh sb="3" eb="5">
      <t>カンノン</t>
    </rPh>
    <rPh sb="5" eb="7">
      <t>ハンカ</t>
    </rPh>
    <rPh sb="7" eb="8">
      <t>ゾウ</t>
    </rPh>
    <rPh sb="8" eb="9">
      <t>オヨ</t>
    </rPh>
    <rPh sb="10" eb="13">
      <t>シテンオウ</t>
    </rPh>
    <rPh sb="13" eb="14">
      <t>ゾウ</t>
    </rPh>
    <phoneticPr fontId="3"/>
  </si>
  <si>
    <t>天王寺</t>
    <rPh sb="0" eb="3">
      <t>テンノウジ</t>
    </rPh>
    <phoneticPr fontId="3"/>
  </si>
  <si>
    <t>ゆさや旅館土蔵</t>
    <rPh sb="3" eb="5">
      <t>リョカン</t>
    </rPh>
    <rPh sb="5" eb="7">
      <t>ドゾウ</t>
    </rPh>
    <phoneticPr fontId="3"/>
  </si>
  <si>
    <t>（４）国登録文化財</t>
  </si>
  <si>
    <t>本尊宝冠釈迦像</t>
    <rPh sb="0" eb="2">
      <t>ホンゾン</t>
    </rPh>
    <rPh sb="2" eb="3">
      <t>ホウ</t>
    </rPh>
    <rPh sb="3" eb="4">
      <t>カン</t>
    </rPh>
    <rPh sb="4" eb="6">
      <t>シャカ</t>
    </rPh>
    <rPh sb="6" eb="7">
      <t>ゾウ</t>
    </rPh>
    <phoneticPr fontId="3"/>
  </si>
  <si>
    <t>岩出山大学町</t>
    <rPh sb="0" eb="3">
      <t>イワデヤマ</t>
    </rPh>
    <rPh sb="3" eb="6">
      <t>ダイガクマチ</t>
    </rPh>
    <phoneticPr fontId="3"/>
  </si>
  <si>
    <t>スポーツセンター</t>
  </si>
  <si>
    <t>本科</t>
    <rPh sb="0" eb="2">
      <t>ホンカ</t>
    </rPh>
    <phoneticPr fontId="3"/>
  </si>
  <si>
    <t>１１</t>
  </si>
  <si>
    <t>実相寺</t>
    <rPh sb="0" eb="2">
      <t>ジッソウ</t>
    </rPh>
    <rPh sb="2" eb="3">
      <t>ジ</t>
    </rPh>
    <phoneticPr fontId="3"/>
  </si>
  <si>
    <t>茂庭家霊屋内坐像群</t>
    <rPh sb="0" eb="1">
      <t>モ</t>
    </rPh>
    <rPh sb="1" eb="2">
      <t>ニワ</t>
    </rPh>
    <rPh sb="2" eb="3">
      <t>ケ</t>
    </rPh>
    <rPh sb="3" eb="4">
      <t>レイ</t>
    </rPh>
    <rPh sb="4" eb="5">
      <t>ヤ</t>
    </rPh>
    <rPh sb="5" eb="6">
      <t>ナイ</t>
    </rPh>
    <rPh sb="6" eb="7">
      <t>ザ</t>
    </rPh>
    <rPh sb="7" eb="8">
      <t>ゾウ</t>
    </rPh>
    <rPh sb="8" eb="9">
      <t>グン</t>
    </rPh>
    <phoneticPr fontId="3"/>
  </si>
  <si>
    <t>鹿島台地域</t>
  </si>
  <si>
    <t>木造千手観音立像</t>
    <rPh sb="0" eb="2">
      <t>モクゾウ</t>
    </rPh>
    <rPh sb="2" eb="4">
      <t>センジュ</t>
    </rPh>
    <rPh sb="4" eb="6">
      <t>カンノン</t>
    </rPh>
    <rPh sb="6" eb="8">
      <t>リツゾウ</t>
    </rPh>
    <phoneticPr fontId="3"/>
  </si>
  <si>
    <t>古川上埣</t>
    <rPh sb="0" eb="2">
      <t>フルカワ</t>
    </rPh>
    <phoneticPr fontId="3"/>
  </si>
  <si>
    <t>荒雄川神社</t>
    <rPh sb="0" eb="2">
      <t>アラオ</t>
    </rPh>
    <rPh sb="2" eb="3">
      <t>カワ</t>
    </rPh>
    <rPh sb="3" eb="5">
      <t>ジンジャ</t>
    </rPh>
    <phoneticPr fontId="3"/>
  </si>
  <si>
    <t>園数</t>
  </si>
  <si>
    <t>十二神将</t>
    <rPh sb="0" eb="2">
      <t>１２</t>
    </rPh>
    <rPh sb="2" eb="3">
      <t>カミ</t>
    </rPh>
    <rPh sb="3" eb="4">
      <t>ショウ</t>
    </rPh>
    <phoneticPr fontId="3"/>
  </si>
  <si>
    <t>大蔵流謡曲保存会</t>
    <rPh sb="0" eb="3">
      <t>オオクラリュウ</t>
    </rPh>
    <rPh sb="3" eb="5">
      <t>ヨウキョク</t>
    </rPh>
    <rPh sb="5" eb="8">
      <t>ホゾンカイ</t>
    </rPh>
    <phoneticPr fontId="3"/>
  </si>
  <si>
    <t>真山神楽保存会</t>
    <rPh sb="0" eb="2">
      <t>マヤマ</t>
    </rPh>
    <rPh sb="2" eb="4">
      <t>カグラ</t>
    </rPh>
    <rPh sb="4" eb="7">
      <t>ホゾンカイ</t>
    </rPh>
    <phoneticPr fontId="3"/>
  </si>
  <si>
    <t>岩出山</t>
    <rPh sb="0" eb="3">
      <t>イワデヤマ</t>
    </rPh>
    <phoneticPr fontId="3"/>
  </si>
  <si>
    <t>(F)一時的な仕事についた者+(G)左記以外の者</t>
    <rPh sb="3" eb="6">
      <t>イチジテキ</t>
    </rPh>
    <rPh sb="7" eb="9">
      <t>シゴト</t>
    </rPh>
    <rPh sb="13" eb="14">
      <t>モノ</t>
    </rPh>
    <rPh sb="18" eb="20">
      <t>サキ</t>
    </rPh>
    <rPh sb="20" eb="22">
      <t>イガイ</t>
    </rPh>
    <rPh sb="23" eb="24">
      <t>モノ</t>
    </rPh>
    <phoneticPr fontId="3"/>
  </si>
  <si>
    <t>樅木神楽保存会</t>
    <rPh sb="0" eb="1">
      <t>モミ</t>
    </rPh>
    <rPh sb="1" eb="2">
      <t>キ</t>
    </rPh>
    <rPh sb="2" eb="4">
      <t>カグラ</t>
    </rPh>
    <rPh sb="4" eb="7">
      <t>ホゾンカイ</t>
    </rPh>
    <phoneticPr fontId="3"/>
  </si>
  <si>
    <t>古川保柳</t>
    <rPh sb="0" eb="2">
      <t>フルカワ</t>
    </rPh>
    <phoneticPr fontId="3"/>
  </si>
  <si>
    <t>昭和 8年 4月13日</t>
  </si>
  <si>
    <t>保柳神楽保存会</t>
    <rPh sb="0" eb="1">
      <t>ホ</t>
    </rPh>
    <rPh sb="1" eb="2">
      <t>ヤナギ</t>
    </rPh>
    <rPh sb="2" eb="4">
      <t>カグラ</t>
    </rPh>
    <rPh sb="4" eb="6">
      <t>ホゾン</t>
    </rPh>
    <rPh sb="6" eb="7">
      <t>カイ</t>
    </rPh>
    <phoneticPr fontId="3"/>
  </si>
  <si>
    <t>岩出山屋内運動場</t>
  </si>
  <si>
    <t>深谷神楽</t>
    <rPh sb="0" eb="2">
      <t>フカヤ</t>
    </rPh>
    <rPh sb="2" eb="4">
      <t>カグラ</t>
    </rPh>
    <phoneticPr fontId="3"/>
  </si>
  <si>
    <t>鹿島台</t>
    <rPh sb="0" eb="3">
      <t>カシマダイ</t>
    </rPh>
    <phoneticPr fontId="3"/>
  </si>
  <si>
    <t>平成28年11月 1日</t>
    <rPh sb="0" eb="2">
      <t>ヘイセイ</t>
    </rPh>
    <phoneticPr fontId="3"/>
  </si>
  <si>
    <t>次橋神楽</t>
    <rPh sb="0" eb="1">
      <t>ツギ</t>
    </rPh>
    <rPh sb="1" eb="2">
      <t>ハシ</t>
    </rPh>
    <rPh sb="2" eb="4">
      <t>カグラ</t>
    </rPh>
    <phoneticPr fontId="3"/>
  </si>
  <si>
    <t>次橋神楽保存会</t>
    <rPh sb="0" eb="1">
      <t>ツギ</t>
    </rPh>
    <rPh sb="1" eb="2">
      <t>ハシ</t>
    </rPh>
    <rPh sb="2" eb="4">
      <t>カグラ</t>
    </rPh>
    <rPh sb="4" eb="7">
      <t>ホゾンカイ</t>
    </rPh>
    <phoneticPr fontId="3"/>
  </si>
  <si>
    <t>若宮八幡神社「湯花神事」</t>
    <rPh sb="0" eb="2">
      <t>ワカミヤ</t>
    </rPh>
    <rPh sb="2" eb="4">
      <t>ハチマン</t>
    </rPh>
    <rPh sb="4" eb="6">
      <t>ジンジャ</t>
    </rPh>
    <rPh sb="7" eb="8">
      <t>ユ</t>
    </rPh>
    <rPh sb="8" eb="9">
      <t>ハナ</t>
    </rPh>
    <rPh sb="9" eb="11">
      <t>シンジ</t>
    </rPh>
    <phoneticPr fontId="3"/>
  </si>
  <si>
    <t>石竹貝塚</t>
    <rPh sb="0" eb="1">
      <t>イシ</t>
    </rPh>
    <rPh sb="1" eb="2">
      <t>タケ</t>
    </rPh>
    <rPh sb="2" eb="4">
      <t>カイヅカ</t>
    </rPh>
    <phoneticPr fontId="3"/>
  </si>
  <si>
    <t>鹿島台大迫</t>
    <rPh sb="0" eb="3">
      <t>カシマダイ</t>
    </rPh>
    <rPh sb="3" eb="5">
      <t>オオサコ</t>
    </rPh>
    <phoneticPr fontId="3"/>
  </si>
  <si>
    <t>就職者</t>
  </si>
  <si>
    <t>大迫横穴墓群</t>
    <rPh sb="0" eb="2">
      <t>オオサコ</t>
    </rPh>
    <rPh sb="2" eb="4">
      <t>ヨコアナ</t>
    </rPh>
    <rPh sb="4" eb="5">
      <t>ハカ</t>
    </rPh>
    <rPh sb="5" eb="6">
      <t>グン</t>
    </rPh>
    <phoneticPr fontId="3"/>
  </si>
  <si>
    <t>視聴覚的事業</t>
    <rPh sb="0" eb="4">
      <t>シチョウカクテキ</t>
    </rPh>
    <rPh sb="4" eb="6">
      <t>ジギョウ</t>
    </rPh>
    <phoneticPr fontId="3"/>
  </si>
  <si>
    <t>昭和61年 4月 1日</t>
  </si>
  <si>
    <t>川北横穴古墳群</t>
    <rPh sb="0" eb="2">
      <t>カワキタ</t>
    </rPh>
    <rPh sb="2" eb="4">
      <t>ヨコアナ</t>
    </rPh>
    <rPh sb="4" eb="6">
      <t>コフン</t>
    </rPh>
    <rPh sb="6" eb="7">
      <t>グン</t>
    </rPh>
    <phoneticPr fontId="3"/>
  </si>
  <si>
    <t>古川師山</t>
    <rPh sb="0" eb="2">
      <t>フルカワ</t>
    </rPh>
    <phoneticPr fontId="3"/>
  </si>
  <si>
    <t>古川塚目</t>
    <rPh sb="0" eb="2">
      <t>フルカワ</t>
    </rPh>
    <phoneticPr fontId="3"/>
  </si>
  <si>
    <t>金谷亀井囲横穴古墳群</t>
    <rPh sb="0" eb="2">
      <t>カネタニ</t>
    </rPh>
    <rPh sb="2" eb="4">
      <t>カメイ</t>
    </rPh>
    <rPh sb="4" eb="5">
      <t>イ</t>
    </rPh>
    <rPh sb="5" eb="7">
      <t>ヨコアナ</t>
    </rPh>
    <rPh sb="7" eb="9">
      <t>コフン</t>
    </rPh>
    <rPh sb="9" eb="10">
      <t>グン</t>
    </rPh>
    <phoneticPr fontId="3"/>
  </si>
  <si>
    <t>鳴子温泉要害</t>
    <rPh sb="0" eb="2">
      <t>ナルコ</t>
    </rPh>
    <rPh sb="2" eb="4">
      <t>オンセン</t>
    </rPh>
    <rPh sb="4" eb="6">
      <t>ヨウガイ</t>
    </rPh>
    <phoneticPr fontId="3"/>
  </si>
  <si>
    <t>松山金谷</t>
    <rPh sb="0" eb="2">
      <t>マツヤマ</t>
    </rPh>
    <rPh sb="2" eb="3">
      <t>カネ</t>
    </rPh>
    <rPh sb="3" eb="4">
      <t>ヤ</t>
    </rPh>
    <phoneticPr fontId="3"/>
  </si>
  <si>
    <t>茂庭家松山当主及び妻の墓域</t>
    <rPh sb="0" eb="1">
      <t>モ</t>
    </rPh>
    <rPh sb="1" eb="2">
      <t>ニワ</t>
    </rPh>
    <rPh sb="2" eb="3">
      <t>ケ</t>
    </rPh>
    <rPh sb="3" eb="5">
      <t>マツヤマ</t>
    </rPh>
    <rPh sb="5" eb="7">
      <t>トウシュ</t>
    </rPh>
    <rPh sb="7" eb="8">
      <t>オヨ</t>
    </rPh>
    <rPh sb="9" eb="10">
      <t>ツマ</t>
    </rPh>
    <rPh sb="11" eb="12">
      <t>ハカ</t>
    </rPh>
    <rPh sb="12" eb="13">
      <t>イキ</t>
    </rPh>
    <phoneticPr fontId="3"/>
  </si>
  <si>
    <t>個  人（石雲寺）</t>
    <rPh sb="0" eb="1">
      <t>コ</t>
    </rPh>
    <rPh sb="3" eb="4">
      <t>ジン</t>
    </rPh>
    <rPh sb="5" eb="6">
      <t>セキ</t>
    </rPh>
    <rPh sb="6" eb="7">
      <t>ウン</t>
    </rPh>
    <rPh sb="7" eb="8">
      <t>ジ</t>
    </rPh>
    <phoneticPr fontId="3"/>
  </si>
  <si>
    <t>大崎市（古川第一小学校）</t>
    <rPh sb="0" eb="2">
      <t>オオサキ</t>
    </rPh>
    <rPh sb="2" eb="3">
      <t>シ</t>
    </rPh>
    <rPh sb="4" eb="11">
      <t>フルカワダイイチショウガッコウ</t>
    </rPh>
    <phoneticPr fontId="3"/>
  </si>
  <si>
    <t>大崎八幡神社の馬形杉</t>
    <rPh sb="0" eb="2">
      <t>オオサキ</t>
    </rPh>
    <rPh sb="2" eb="4">
      <t>ハチマン</t>
    </rPh>
    <rPh sb="4" eb="6">
      <t>ジンジャ</t>
    </rPh>
    <rPh sb="7" eb="8">
      <t>ウマ</t>
    </rPh>
    <rPh sb="8" eb="9">
      <t>カタ</t>
    </rPh>
    <rPh sb="9" eb="10">
      <t>スギ</t>
    </rPh>
    <phoneticPr fontId="3"/>
  </si>
  <si>
    <t>武道館</t>
  </si>
  <si>
    <t>祇劫寺のウラジロガシ</t>
    <rPh sb="0" eb="1">
      <t>ギ</t>
    </rPh>
    <rPh sb="1" eb="2">
      <t>コウ</t>
    </rPh>
    <rPh sb="2" eb="3">
      <t>テラ</t>
    </rPh>
    <phoneticPr fontId="3"/>
  </si>
  <si>
    <t>松山地域</t>
    <rPh sb="0" eb="1">
      <t>マツ</t>
    </rPh>
    <rPh sb="1" eb="2">
      <t>ヤマ</t>
    </rPh>
    <rPh sb="2" eb="4">
      <t>チイキ</t>
    </rPh>
    <phoneticPr fontId="3"/>
  </si>
  <si>
    <t>熊野神社の菩提樹</t>
    <rPh sb="0" eb="2">
      <t>クマノ</t>
    </rPh>
    <rPh sb="2" eb="4">
      <t>ジンジャ</t>
    </rPh>
    <rPh sb="5" eb="7">
      <t>ボダイ</t>
    </rPh>
    <rPh sb="7" eb="8">
      <t>ジュ</t>
    </rPh>
    <phoneticPr fontId="3"/>
  </si>
  <si>
    <t>屋外管理棟</t>
  </si>
  <si>
    <t>熊野神社</t>
    <rPh sb="0" eb="2">
      <t>クマノ</t>
    </rPh>
    <rPh sb="2" eb="4">
      <t>ジンジャ</t>
    </rPh>
    <phoneticPr fontId="3"/>
  </si>
  <si>
    <t>龍谷寺</t>
    <rPh sb="0" eb="1">
      <t>リュウ</t>
    </rPh>
    <rPh sb="1" eb="2">
      <t>タニ</t>
    </rPh>
    <rPh sb="2" eb="3">
      <t>ジ</t>
    </rPh>
    <phoneticPr fontId="3"/>
  </si>
  <si>
    <t>リーダー研修講座</t>
    <rPh sb="4" eb="6">
      <t>ケンシュウ</t>
    </rPh>
    <rPh sb="6" eb="8">
      <t>コウザ</t>
    </rPh>
    <phoneticPr fontId="3"/>
  </si>
  <si>
    <t>三本木桑折</t>
    <rPh sb="0" eb="3">
      <t>サンボンギ</t>
    </rPh>
    <rPh sb="3" eb="5">
      <t>コオリ</t>
    </rPh>
    <phoneticPr fontId="3"/>
  </si>
  <si>
    <t>大光寺</t>
    <rPh sb="0" eb="2">
      <t>タイコウ</t>
    </rPh>
    <rPh sb="2" eb="3">
      <t>ジ</t>
    </rPh>
    <phoneticPr fontId="3"/>
  </si>
  <si>
    <t>注：園の統合により園数・学級数が学校基本調査と相違する。</t>
  </si>
  <si>
    <t>三本木蒜袋</t>
    <rPh sb="0" eb="3">
      <t>サンボンギ</t>
    </rPh>
    <rPh sb="3" eb="4">
      <t>ヒル</t>
    </rPh>
    <rPh sb="4" eb="5">
      <t>フクロ</t>
    </rPh>
    <phoneticPr fontId="3"/>
  </si>
  <si>
    <t>(H)死亡・不詳</t>
    <rPh sb="3" eb="5">
      <t>シボウ</t>
    </rPh>
    <rPh sb="6" eb="8">
      <t>フショウ</t>
    </rPh>
    <phoneticPr fontId="3"/>
  </si>
  <si>
    <t>古川小野</t>
    <rPh sb="0" eb="2">
      <t>フルカワ</t>
    </rPh>
    <phoneticPr fontId="3"/>
  </si>
  <si>
    <t>古川荒谷</t>
    <rPh sb="0" eb="2">
      <t>フルカワ</t>
    </rPh>
    <phoneticPr fontId="3"/>
  </si>
  <si>
    <t>大崎市（長岡小学校）</t>
    <rPh sb="0" eb="2">
      <t>オオサキ</t>
    </rPh>
    <rPh sb="2" eb="3">
      <t>シ</t>
    </rPh>
    <rPh sb="4" eb="6">
      <t>ナガオカ</t>
    </rPh>
    <rPh sb="6" eb="9">
      <t>ショウガッコウ</t>
    </rPh>
    <phoneticPr fontId="3"/>
  </si>
  <si>
    <t>三本木伊賀</t>
    <rPh sb="0" eb="3">
      <t>サンボンギ</t>
    </rPh>
    <rPh sb="3" eb="5">
      <t>イガ</t>
    </rPh>
    <phoneticPr fontId="3"/>
  </si>
  <si>
    <t>平成12年10月18日</t>
  </si>
  <si>
    <t>三本木高柳</t>
    <rPh sb="0" eb="3">
      <t>サンボンギ</t>
    </rPh>
    <rPh sb="3" eb="5">
      <t>タカヤナギ</t>
    </rPh>
    <phoneticPr fontId="3"/>
  </si>
  <si>
    <t>八幡神社の樅ノ木群</t>
    <rPh sb="0" eb="2">
      <t>ハチマン</t>
    </rPh>
    <rPh sb="2" eb="4">
      <t>ジンジャ</t>
    </rPh>
    <rPh sb="5" eb="6">
      <t>モミ</t>
    </rPh>
    <rPh sb="7" eb="8">
      <t>キ</t>
    </rPh>
    <rPh sb="8" eb="9">
      <t>グン</t>
    </rPh>
    <phoneticPr fontId="3"/>
  </si>
  <si>
    <t>千葉家文書</t>
    <rPh sb="2" eb="3">
      <t>イエ</t>
    </rPh>
    <phoneticPr fontId="3"/>
  </si>
  <si>
    <t>松山ゲートボール場</t>
  </si>
  <si>
    <t>岩出山下金沢</t>
    <rPh sb="0" eb="3">
      <t>イワデヤマ</t>
    </rPh>
    <rPh sb="3" eb="4">
      <t>シモ</t>
    </rPh>
    <rPh sb="4" eb="6">
      <t>カナザワ</t>
    </rPh>
    <phoneticPr fontId="3"/>
  </si>
  <si>
    <t>矢木のカヤ</t>
    <rPh sb="0" eb="2">
      <t>ヤギ</t>
    </rPh>
    <phoneticPr fontId="3"/>
  </si>
  <si>
    <t>森民酒造店酒造蔵</t>
    <rPh sb="0" eb="1">
      <t>モリ</t>
    </rPh>
    <rPh sb="1" eb="2">
      <t>ミン</t>
    </rPh>
    <rPh sb="2" eb="4">
      <t>シュゾウ</t>
    </rPh>
    <rPh sb="4" eb="5">
      <t>ミセ</t>
    </rPh>
    <rPh sb="5" eb="7">
      <t>シュゾウ</t>
    </rPh>
    <rPh sb="7" eb="8">
      <t>クラ</t>
    </rPh>
    <phoneticPr fontId="3"/>
  </si>
  <si>
    <t>遊佐家住宅主屋</t>
    <rPh sb="0" eb="3">
      <t>ユサケ</t>
    </rPh>
    <rPh sb="3" eb="5">
      <t>ジュウタク</t>
    </rPh>
    <rPh sb="5" eb="6">
      <t>シュ</t>
    </rPh>
    <rPh sb="6" eb="7">
      <t>ヤ</t>
    </rPh>
    <phoneticPr fontId="3"/>
  </si>
  <si>
    <t>真山体育館</t>
  </si>
  <si>
    <t>板垣家住宅主屋</t>
    <rPh sb="0" eb="2">
      <t>イタガキ</t>
    </rPh>
    <rPh sb="2" eb="3">
      <t>ケ</t>
    </rPh>
    <rPh sb="3" eb="5">
      <t>ジュウタク</t>
    </rPh>
    <rPh sb="5" eb="6">
      <t>シュ</t>
    </rPh>
    <rPh sb="6" eb="7">
      <t>ヤ</t>
    </rPh>
    <phoneticPr fontId="3"/>
  </si>
  <si>
    <t>遊佐家住宅外風呂</t>
    <rPh sb="0" eb="3">
      <t>ユサケ</t>
    </rPh>
    <rPh sb="3" eb="5">
      <t>ジュウタク</t>
    </rPh>
    <rPh sb="5" eb="6">
      <t>ソト</t>
    </rPh>
    <rPh sb="6" eb="8">
      <t>フロ</t>
    </rPh>
    <phoneticPr fontId="3"/>
  </si>
  <si>
    <t>遊佐家住宅味噌部屋</t>
    <rPh sb="0" eb="3">
      <t>ユサケ</t>
    </rPh>
    <rPh sb="3" eb="5">
      <t>ジュウタク</t>
    </rPh>
    <rPh sb="5" eb="7">
      <t>ミソ</t>
    </rPh>
    <rPh sb="7" eb="9">
      <t>ヘヤ</t>
    </rPh>
    <phoneticPr fontId="3"/>
  </si>
  <si>
    <t>木造十一面観音立像</t>
  </si>
  <si>
    <t>遊佐家住宅材料小屋</t>
    <rPh sb="0" eb="3">
      <t>ユサケ</t>
    </rPh>
    <rPh sb="3" eb="5">
      <t>ジュウタク</t>
    </rPh>
    <rPh sb="5" eb="7">
      <t>ザイリョウ</t>
    </rPh>
    <rPh sb="7" eb="9">
      <t>コヤ</t>
    </rPh>
    <phoneticPr fontId="3"/>
  </si>
  <si>
    <t>鎌田家住宅主屋</t>
    <rPh sb="0" eb="3">
      <t>カマタケ</t>
    </rPh>
    <rPh sb="3" eb="5">
      <t>ジュウタク</t>
    </rPh>
    <rPh sb="5" eb="6">
      <t>シュ</t>
    </rPh>
    <rPh sb="6" eb="7">
      <t>ヤ</t>
    </rPh>
    <phoneticPr fontId="3"/>
  </si>
  <si>
    <t>鎌田家住宅長屋門</t>
    <rPh sb="0" eb="3">
      <t>カマタケ</t>
    </rPh>
    <rPh sb="3" eb="5">
      <t>ジュウタク</t>
    </rPh>
    <rPh sb="5" eb="7">
      <t>ナガヤ</t>
    </rPh>
    <rPh sb="7" eb="8">
      <t>モン</t>
    </rPh>
    <phoneticPr fontId="3"/>
  </si>
  <si>
    <t>古川七日町</t>
    <rPh sb="0" eb="2">
      <t>フルカワ</t>
    </rPh>
    <rPh sb="2" eb="5">
      <t>ナノカマチ</t>
    </rPh>
    <phoneticPr fontId="3"/>
  </si>
  <si>
    <t>６　高等学校の進路別卒業者数</t>
    <rPh sb="2" eb="6">
      <t>コウトウガッコウ</t>
    </rPh>
    <rPh sb="7" eb="9">
      <t>シンロ</t>
    </rPh>
    <rPh sb="9" eb="10">
      <t>ベツ</t>
    </rPh>
    <rPh sb="10" eb="11">
      <t>ソツ</t>
    </rPh>
    <rPh sb="11" eb="14">
      <t>ギョウシャスウ</t>
    </rPh>
    <phoneticPr fontId="3"/>
  </si>
  <si>
    <t>（単位：人）</t>
    <rPh sb="1" eb="3">
      <t>タンイ</t>
    </rPh>
    <rPh sb="4" eb="5">
      <t>ニン</t>
    </rPh>
    <phoneticPr fontId="3"/>
  </si>
  <si>
    <t>お薬師様文化財保存会</t>
    <rPh sb="1" eb="4">
      <t>ヤクシサマ</t>
    </rPh>
    <rPh sb="4" eb="7">
      <t>ブンカザイ</t>
    </rPh>
    <rPh sb="7" eb="9">
      <t>ホゾン</t>
    </rPh>
    <rPh sb="9" eb="10">
      <t>カイ</t>
    </rPh>
    <phoneticPr fontId="3"/>
  </si>
  <si>
    <t>絹本着色両界曼荼羅</t>
    <rPh sb="0" eb="1">
      <t>キヌ</t>
    </rPh>
    <rPh sb="1" eb="2">
      <t>ホン</t>
    </rPh>
    <rPh sb="2" eb="3">
      <t>チャク</t>
    </rPh>
    <rPh sb="3" eb="4">
      <t>イロ</t>
    </rPh>
    <rPh sb="4" eb="5">
      <t>リョウ</t>
    </rPh>
    <rPh sb="5" eb="6">
      <t>カイ</t>
    </rPh>
    <rPh sb="6" eb="9">
      <t>マンダラ</t>
    </rPh>
    <phoneticPr fontId="3"/>
  </si>
  <si>
    <t>昭和36年 4月 1日</t>
  </si>
  <si>
    <t>昭和49年 4月27日</t>
  </si>
  <si>
    <t>長勢暮春（長瀬の船着場）</t>
    <rPh sb="5" eb="7">
      <t>ナガセ</t>
    </rPh>
    <rPh sb="8" eb="10">
      <t>フナツ</t>
    </rPh>
    <rPh sb="10" eb="11">
      <t>バ</t>
    </rPh>
    <phoneticPr fontId="3"/>
  </si>
  <si>
    <t>古川城跡</t>
    <rPh sb="3" eb="4">
      <t>アト</t>
    </rPh>
    <phoneticPr fontId="3"/>
  </si>
  <si>
    <t>少年教育</t>
    <rPh sb="0" eb="2">
      <t>ショウネン</t>
    </rPh>
    <rPh sb="2" eb="4">
      <t>キョウイク</t>
    </rPh>
    <phoneticPr fontId="3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</si>
  <si>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3"/>
  </si>
  <si>
    <t>…</t>
  </si>
  <si>
    <t>グラウンド</t>
  </si>
  <si>
    <t xml:space="preserve">  （単位：園・学級・人） 各年5月1日現在</t>
  </si>
  <si>
    <t>年</t>
  </si>
  <si>
    <t>松谷家住宅砂糖蔵</t>
    <rPh sb="0" eb="2">
      <t>マツヤ</t>
    </rPh>
    <rPh sb="2" eb="3">
      <t>イエ</t>
    </rPh>
    <rPh sb="3" eb="5">
      <t>ジュウタク</t>
    </rPh>
    <rPh sb="5" eb="7">
      <t>サトウ</t>
    </rPh>
    <rPh sb="7" eb="8">
      <t>クラ</t>
    </rPh>
    <phoneticPr fontId="3"/>
  </si>
  <si>
    <t>昭和43年12月 1日</t>
  </si>
  <si>
    <t>学級数</t>
  </si>
  <si>
    <t>在園者数</t>
  </si>
  <si>
    <t>職員数</t>
  </si>
  <si>
    <t>修了者</t>
  </si>
  <si>
    <t>3歳</t>
  </si>
  <si>
    <t>4歳</t>
  </si>
  <si>
    <t>5歳</t>
  </si>
  <si>
    <t>ゲートボール場</t>
  </si>
  <si>
    <t>平成27年度</t>
    <rPh sb="0" eb="2">
      <t>ヘイセイ</t>
    </rPh>
    <rPh sb="4" eb="5">
      <t>ネン</t>
    </rPh>
    <rPh sb="5" eb="6">
      <t>ド</t>
    </rPh>
    <phoneticPr fontId="3"/>
  </si>
  <si>
    <t>大崎市</t>
  </si>
  <si>
    <t>古川地域</t>
  </si>
  <si>
    <t>三本木地域</t>
  </si>
  <si>
    <t>高齢者教育</t>
    <rPh sb="0" eb="3">
      <t>コウレイシャ</t>
    </rPh>
    <rPh sb="3" eb="5">
      <t>キョウイク</t>
    </rPh>
    <phoneticPr fontId="3"/>
  </si>
  <si>
    <t>岩出山地域</t>
  </si>
  <si>
    <t>鳴子温泉地域</t>
  </si>
  <si>
    <t>鬼首の雌釜，および雄釜間歇温泉</t>
    <rPh sb="0" eb="1">
      <t>オニ</t>
    </rPh>
    <rPh sb="1" eb="2">
      <t>コウベ</t>
    </rPh>
    <rPh sb="3" eb="4">
      <t>メス</t>
    </rPh>
    <rPh sb="4" eb="5">
      <t>カマ</t>
    </rPh>
    <rPh sb="9" eb="10">
      <t>オス</t>
    </rPh>
    <rPh sb="10" eb="11">
      <t>カマ</t>
    </rPh>
    <rPh sb="11" eb="13">
      <t>カンケツ</t>
    </rPh>
    <rPh sb="13" eb="15">
      <t>オンセン</t>
    </rPh>
    <phoneticPr fontId="3"/>
  </si>
  <si>
    <t>板垣家住宅板倉</t>
    <rPh sb="0" eb="2">
      <t>イタガキ</t>
    </rPh>
    <rPh sb="2" eb="3">
      <t>ケ</t>
    </rPh>
    <rPh sb="3" eb="5">
      <t>ジュウタク</t>
    </rPh>
    <rPh sb="5" eb="6">
      <t>イタ</t>
    </rPh>
    <rPh sb="6" eb="7">
      <t>クラ</t>
    </rPh>
    <phoneticPr fontId="3"/>
  </si>
  <si>
    <t>遊佐家住宅板倉</t>
    <rPh sb="0" eb="3">
      <t>ユサケ</t>
    </rPh>
    <rPh sb="3" eb="5">
      <t>ジュウタク</t>
    </rPh>
    <rPh sb="5" eb="6">
      <t>イタ</t>
    </rPh>
    <rPh sb="6" eb="7">
      <t>クラ</t>
    </rPh>
    <phoneticPr fontId="3"/>
  </si>
  <si>
    <t>昭和48年 7月 1日</t>
  </si>
  <si>
    <t>専修学校</t>
    <rPh sb="0" eb="2">
      <t>センシュウ</t>
    </rPh>
    <rPh sb="2" eb="4">
      <t>ガッコウ</t>
    </rPh>
    <phoneticPr fontId="3"/>
  </si>
  <si>
    <t>学校数
（私立）</t>
  </si>
  <si>
    <t>各種学校</t>
    <rPh sb="0" eb="2">
      <t>カクシュ</t>
    </rPh>
    <rPh sb="2" eb="4">
      <t>ガッコウ</t>
    </rPh>
    <phoneticPr fontId="3"/>
  </si>
  <si>
    <t>演劇</t>
    <rPh sb="0" eb="2">
      <t>エンゲキ</t>
    </rPh>
    <phoneticPr fontId="3"/>
  </si>
  <si>
    <t>平成12年 1月27日</t>
  </si>
  <si>
    <t>７　各種学校・専修学校の状況</t>
    <rPh sb="2" eb="6">
      <t>カクシュガッコウ</t>
    </rPh>
    <rPh sb="7" eb="9">
      <t>センシュウ</t>
    </rPh>
    <rPh sb="9" eb="11">
      <t>ガッコウ</t>
    </rPh>
    <rPh sb="12" eb="14">
      <t>ジョウキョウ</t>
    </rPh>
    <phoneticPr fontId="3"/>
  </si>
  <si>
    <t>教員数</t>
    <rPh sb="0" eb="2">
      <t>キョウイン</t>
    </rPh>
    <rPh sb="2" eb="3">
      <t>スウ</t>
    </rPh>
    <phoneticPr fontId="3"/>
  </si>
  <si>
    <t>専攻科
・別科</t>
    <rPh sb="0" eb="3">
      <t>センコウカ</t>
    </rPh>
    <rPh sb="5" eb="6">
      <t>ベツ</t>
    </rPh>
    <rPh sb="6" eb="7">
      <t>カ</t>
    </rPh>
    <phoneticPr fontId="3"/>
  </si>
  <si>
    <t>未就学児講座</t>
    <rPh sb="0" eb="4">
      <t>ミシュウガクジ</t>
    </rPh>
    <rPh sb="4" eb="6">
      <t>コウザ</t>
    </rPh>
    <phoneticPr fontId="3"/>
  </si>
  <si>
    <t>昭和63年10月14日</t>
  </si>
  <si>
    <t>（単位：校・人）　各年5月1日現在</t>
    <rPh sb="1" eb="3">
      <t>タンイ</t>
    </rPh>
    <rPh sb="4" eb="5">
      <t>コウ</t>
    </rPh>
    <rPh sb="6" eb="7">
      <t>ジン</t>
    </rPh>
    <rPh sb="9" eb="10">
      <t>カク</t>
    </rPh>
    <rPh sb="10" eb="11">
      <t>ネン</t>
    </rPh>
    <rPh sb="11" eb="13">
      <t>５ガツ</t>
    </rPh>
    <rPh sb="13" eb="15">
      <t>１ニチ</t>
    </rPh>
    <rPh sb="15" eb="17">
      <t>ゲンザイ</t>
    </rPh>
    <phoneticPr fontId="3"/>
  </si>
  <si>
    <t>(B)専修学校
進学者</t>
    <rPh sb="3" eb="7">
      <t>センシュウガッコウ</t>
    </rPh>
    <rPh sb="8" eb="11">
      <t>シンガクシャ</t>
    </rPh>
    <phoneticPr fontId="3"/>
  </si>
  <si>
    <t>進学率
(A)÷
合計</t>
    <rPh sb="0" eb="3">
      <t>シンガクリツ</t>
    </rPh>
    <rPh sb="9" eb="11">
      <t>ゴウケイ</t>
    </rPh>
    <phoneticPr fontId="3"/>
  </si>
  <si>
    <t>屋内運動場</t>
  </si>
  <si>
    <t>(D)公共職業能力
開発施設等入学者</t>
    <rPh sb="3" eb="5">
      <t>コウキョウ</t>
    </rPh>
    <rPh sb="5" eb="7">
      <t>ショクギョウ</t>
    </rPh>
    <rPh sb="7" eb="9">
      <t>ノウリョク</t>
    </rPh>
    <rPh sb="10" eb="11">
      <t>カイ</t>
    </rPh>
    <rPh sb="11" eb="12">
      <t>ハツ</t>
    </rPh>
    <rPh sb="12" eb="14">
      <t>シセツ</t>
    </rPh>
    <rPh sb="14" eb="15">
      <t>トウ</t>
    </rPh>
    <rPh sb="15" eb="18">
      <t>ニュウガクシャ</t>
    </rPh>
    <phoneticPr fontId="3"/>
  </si>
  <si>
    <t>(E)就職者</t>
    <rPh sb="3" eb="6">
      <t>シュウショクシャ</t>
    </rPh>
    <phoneticPr fontId="3"/>
  </si>
  <si>
    <t>江合川の船着場</t>
  </si>
  <si>
    <t>森民酒造店奥座敷</t>
    <rPh sb="0" eb="1">
      <t>モリ</t>
    </rPh>
    <rPh sb="1" eb="2">
      <t>ミン</t>
    </rPh>
    <rPh sb="2" eb="4">
      <t>シュゾウ</t>
    </rPh>
    <rPh sb="4" eb="5">
      <t>ミセ</t>
    </rPh>
    <rPh sb="5" eb="6">
      <t>オク</t>
    </rPh>
    <rPh sb="6" eb="8">
      <t>ザシキ</t>
    </rPh>
    <phoneticPr fontId="3"/>
  </si>
  <si>
    <t>就職率
(E+I)÷
合計</t>
    <rPh sb="0" eb="2">
      <t>シュウショク</t>
    </rPh>
    <rPh sb="2" eb="3">
      <t>リツ</t>
    </rPh>
    <rPh sb="11" eb="13">
      <t>ゴウケイ</t>
    </rPh>
    <phoneticPr fontId="3"/>
  </si>
  <si>
    <t>(I)   (A)(B)(C)(D)のうち就職している者</t>
    <rPh sb="21" eb="23">
      <t>シュウショク</t>
    </rPh>
    <rPh sb="27" eb="28">
      <t>モノ</t>
    </rPh>
    <phoneticPr fontId="3"/>
  </si>
  <si>
    <t>９　市内の文化財</t>
    <rPh sb="2" eb="4">
      <t>シナイ</t>
    </rPh>
    <rPh sb="5" eb="8">
      <t>ブンカザイ</t>
    </rPh>
    <phoneticPr fontId="3"/>
  </si>
  <si>
    <t>各種学校・専修学校の状況</t>
    <rPh sb="5" eb="7">
      <t>センシュウ</t>
    </rPh>
    <rPh sb="7" eb="9">
      <t>ガッコウ</t>
    </rPh>
    <rPh sb="10" eb="12">
      <t>ジ</t>
    </rPh>
    <phoneticPr fontId="3"/>
  </si>
  <si>
    <t>武道</t>
    <rPh sb="0" eb="2">
      <t>ブドウ</t>
    </rPh>
    <phoneticPr fontId="3"/>
  </si>
  <si>
    <t>死亡・不詳</t>
  </si>
  <si>
    <t>個　人</t>
    <rPh sb="0" eb="1">
      <t>コ</t>
    </rPh>
    <rPh sb="2" eb="3">
      <t>ヒト</t>
    </rPh>
    <phoneticPr fontId="3"/>
  </si>
  <si>
    <t>加藤家文書</t>
    <rPh sb="0" eb="2">
      <t>カトウ</t>
    </rPh>
    <rPh sb="2" eb="3">
      <t>イエ</t>
    </rPh>
    <rPh sb="3" eb="5">
      <t>モンジョ</t>
    </rPh>
    <phoneticPr fontId="3"/>
  </si>
  <si>
    <t>松谷家住宅文庫蔵</t>
    <rPh sb="0" eb="2">
      <t>マツヤ</t>
    </rPh>
    <rPh sb="2" eb="3">
      <t>イエ</t>
    </rPh>
    <rPh sb="3" eb="5">
      <t>ジュウタク</t>
    </rPh>
    <rPh sb="5" eb="7">
      <t>ブンコ</t>
    </rPh>
    <rPh sb="7" eb="8">
      <t>クラ</t>
    </rPh>
    <phoneticPr fontId="3"/>
  </si>
  <si>
    <t>松谷家住宅大豆蔵</t>
    <rPh sb="0" eb="2">
      <t>マツヤ</t>
    </rPh>
    <rPh sb="2" eb="3">
      <t>イエ</t>
    </rPh>
    <rPh sb="3" eb="5">
      <t>ジュウタク</t>
    </rPh>
    <rPh sb="5" eb="7">
      <t>ダイズ</t>
    </rPh>
    <rPh sb="7" eb="8">
      <t>クラ</t>
    </rPh>
    <phoneticPr fontId="3"/>
  </si>
  <si>
    <t>松谷家住宅岩蔵</t>
    <rPh sb="0" eb="2">
      <t>マツヤ</t>
    </rPh>
    <rPh sb="2" eb="3">
      <t>イエ</t>
    </rPh>
    <rPh sb="3" eb="5">
      <t>ジュウタク</t>
    </rPh>
    <rPh sb="5" eb="6">
      <t>イワ</t>
    </rPh>
    <rPh sb="6" eb="7">
      <t>クラ</t>
    </rPh>
    <phoneticPr fontId="3"/>
  </si>
  <si>
    <t>松谷家住宅明神社</t>
    <rPh sb="0" eb="2">
      <t>マツヤ</t>
    </rPh>
    <rPh sb="2" eb="3">
      <t>イエ</t>
    </rPh>
    <rPh sb="3" eb="5">
      <t>ジュウタク</t>
    </rPh>
    <rPh sb="5" eb="7">
      <t>ミョウジン</t>
    </rPh>
    <rPh sb="7" eb="8">
      <t>シャ</t>
    </rPh>
    <phoneticPr fontId="3"/>
  </si>
  <si>
    <t>10　社会体育施設等利用状況</t>
    <rPh sb="3" eb="5">
      <t>シャカイ</t>
    </rPh>
    <rPh sb="5" eb="7">
      <t>タイイク</t>
    </rPh>
    <rPh sb="7" eb="9">
      <t>シセツ</t>
    </rPh>
    <rPh sb="9" eb="10">
      <t>トウ</t>
    </rPh>
    <rPh sb="10" eb="12">
      <t>リヨウ</t>
    </rPh>
    <rPh sb="12" eb="14">
      <t>ジョウキョウ</t>
    </rPh>
    <phoneticPr fontId="3"/>
  </si>
  <si>
    <t>松谷家住宅表門</t>
    <rPh sb="0" eb="2">
      <t>マツヤ</t>
    </rPh>
    <rPh sb="2" eb="3">
      <t>イエ</t>
    </rPh>
    <rPh sb="3" eb="5">
      <t>ジュウタク</t>
    </rPh>
    <rPh sb="5" eb="6">
      <t>オモテ</t>
    </rPh>
    <rPh sb="6" eb="7">
      <t>モン</t>
    </rPh>
    <phoneticPr fontId="3"/>
  </si>
  <si>
    <t>森民酒造店店舗兼主屋</t>
    <rPh sb="0" eb="1">
      <t>モリ</t>
    </rPh>
    <rPh sb="1" eb="2">
      <t>ミン</t>
    </rPh>
    <rPh sb="2" eb="4">
      <t>シュゾウ</t>
    </rPh>
    <rPh sb="4" eb="5">
      <t>ミセ</t>
    </rPh>
    <rPh sb="5" eb="7">
      <t>テンポ</t>
    </rPh>
    <rPh sb="7" eb="8">
      <t>カ</t>
    </rPh>
    <rPh sb="8" eb="9">
      <t>シュ</t>
    </rPh>
    <rPh sb="9" eb="10">
      <t>ヤ</t>
    </rPh>
    <phoneticPr fontId="3"/>
  </si>
  <si>
    <t>森民酒造店居宅</t>
    <rPh sb="0" eb="1">
      <t>モリ</t>
    </rPh>
    <rPh sb="1" eb="2">
      <t>ミン</t>
    </rPh>
    <rPh sb="2" eb="4">
      <t>シュゾウ</t>
    </rPh>
    <rPh sb="4" eb="5">
      <t>ミセ</t>
    </rPh>
    <rPh sb="5" eb="7">
      <t>キョタク</t>
    </rPh>
    <phoneticPr fontId="3"/>
  </si>
  <si>
    <t>合計
人数</t>
  </si>
  <si>
    <t>平成 9年12月12日</t>
  </si>
  <si>
    <t>森民酒造店釜屋</t>
    <rPh sb="0" eb="1">
      <t>モリ</t>
    </rPh>
    <rPh sb="1" eb="2">
      <t>ミン</t>
    </rPh>
    <rPh sb="2" eb="4">
      <t>シュゾウ</t>
    </rPh>
    <rPh sb="4" eb="5">
      <t>ミセ</t>
    </rPh>
    <rPh sb="5" eb="6">
      <t>カマ</t>
    </rPh>
    <rPh sb="6" eb="7">
      <t>ヤ</t>
    </rPh>
    <phoneticPr fontId="3"/>
  </si>
  <si>
    <t>森民酒造店煙突</t>
    <rPh sb="0" eb="1">
      <t>モリ</t>
    </rPh>
    <rPh sb="1" eb="2">
      <t>ミン</t>
    </rPh>
    <rPh sb="2" eb="4">
      <t>シュゾウ</t>
    </rPh>
    <rPh sb="4" eb="5">
      <t>ミセ</t>
    </rPh>
    <rPh sb="5" eb="7">
      <t>エントツ</t>
    </rPh>
    <phoneticPr fontId="3"/>
  </si>
  <si>
    <t>昭和48年12月15日</t>
  </si>
  <si>
    <t>心身の健康・安全講座</t>
    <rPh sb="0" eb="2">
      <t>シンシン</t>
    </rPh>
    <rPh sb="3" eb="5">
      <t>ケンコウ</t>
    </rPh>
    <rPh sb="6" eb="8">
      <t>アンゼン</t>
    </rPh>
    <rPh sb="8" eb="10">
      <t>コウザ</t>
    </rPh>
    <phoneticPr fontId="3"/>
  </si>
  <si>
    <t>昭和51年 3月16日</t>
  </si>
  <si>
    <t>昭和51年 3月31日</t>
  </si>
  <si>
    <t>昭和62年 8月17日</t>
  </si>
  <si>
    <t>平成13年 6月29日</t>
  </si>
  <si>
    <t>平成14年 5月24日</t>
  </si>
  <si>
    <t>コミュニティづくり</t>
  </si>
  <si>
    <t>昭和44年 4月18日</t>
  </si>
  <si>
    <t>平成13年 3月28日</t>
  </si>
  <si>
    <t>昭和63年 1月26日</t>
  </si>
  <si>
    <t>昭和46年 3月 2日</t>
  </si>
  <si>
    <t>昭和50年 4月30日</t>
  </si>
  <si>
    <t>昭和54年 6月 1日</t>
  </si>
  <si>
    <t>資料：教育委員会学校教育課・学校基本調査</t>
  </si>
  <si>
    <t>昭和45年12月 5日</t>
  </si>
  <si>
    <t>平成12年 3月31日</t>
  </si>
  <si>
    <t>平成 7年 4月 1日</t>
  </si>
  <si>
    <t>平成18年 3月23日</t>
  </si>
  <si>
    <t>昭和47年 8月 4日</t>
  </si>
  <si>
    <t>平成14年 7月29日</t>
  </si>
  <si>
    <t>昭和50年 1月29日</t>
  </si>
  <si>
    <t>昭和54年11月 1日</t>
  </si>
  <si>
    <t>昭和44年 8月18日</t>
  </si>
  <si>
    <t>家庭教育</t>
    <rPh sb="0" eb="2">
      <t>カテイ</t>
    </rPh>
    <rPh sb="2" eb="4">
      <t>キョウイク</t>
    </rPh>
    <phoneticPr fontId="3"/>
  </si>
  <si>
    <t>昭和46年 3月20日</t>
  </si>
  <si>
    <t>松山体育館</t>
  </si>
  <si>
    <t>平成16年 1月28日</t>
  </si>
  <si>
    <t>昭和59年 3月29日</t>
  </si>
  <si>
    <t>平成27年 8月 4日</t>
  </si>
  <si>
    <t>平成27年11月17日</t>
  </si>
  <si>
    <t>平成 2年 2月22日</t>
  </si>
  <si>
    <t>平成 3年 4月25日</t>
  </si>
  <si>
    <t>平成 7年 2月28日</t>
  </si>
  <si>
    <t>平成 4年 1月17日</t>
  </si>
  <si>
    <t>平成 8年 4月26日</t>
  </si>
  <si>
    <t>平成 5年 4月 1日</t>
  </si>
  <si>
    <t>就職者(E+I)のうち県外就職者(再掲)</t>
    <rPh sb="0" eb="3">
      <t>シュウショクシャ</t>
    </rPh>
    <rPh sb="11" eb="13">
      <t>ケンガイ</t>
    </rPh>
    <rPh sb="13" eb="16">
      <t>シュウショクシャ</t>
    </rPh>
    <rPh sb="17" eb="18">
      <t>サイケイ</t>
    </rPh>
    <rPh sb="18" eb="19">
      <t>ケイ</t>
    </rPh>
    <phoneticPr fontId="3"/>
  </si>
  <si>
    <t>平成 9年 3月25日</t>
  </si>
  <si>
    <t>平成 5年11月19日</t>
  </si>
  <si>
    <t>長者原地区平成元年8月14日</t>
  </si>
  <si>
    <t>愛宕山地区昭和51年7月13日</t>
    <rPh sb="5" eb="7">
      <t>ショウワ</t>
    </rPh>
    <rPh sb="9" eb="10">
      <t>ネン</t>
    </rPh>
    <rPh sb="11" eb="12">
      <t>ガツ</t>
    </rPh>
    <rPh sb="14" eb="15">
      <t>ニチ</t>
    </rPh>
    <phoneticPr fontId="3"/>
  </si>
  <si>
    <t>平成元年 8月15日</t>
  </si>
  <si>
    <t>資料：教育委員会学校教育課・学校基本調査</t>
    <rPh sb="0" eb="2">
      <t>シリョウ</t>
    </rPh>
    <rPh sb="3" eb="5">
      <t>キョウイク</t>
    </rPh>
    <rPh sb="5" eb="8">
      <t>イインカイ</t>
    </rPh>
    <rPh sb="8" eb="10">
      <t>ガッコウ</t>
    </rPh>
    <rPh sb="10" eb="12">
      <t>キョウイク</t>
    </rPh>
    <rPh sb="12" eb="13">
      <t>カ</t>
    </rPh>
    <rPh sb="14" eb="16">
      <t>ガッコウ</t>
    </rPh>
    <rPh sb="16" eb="18">
      <t>キホン</t>
    </rPh>
    <rPh sb="18" eb="20">
      <t>チョウサ</t>
    </rPh>
    <phoneticPr fontId="3"/>
  </si>
  <si>
    <t>平成29年4月1日現在</t>
    <rPh sb="0" eb="2">
      <t>ヘ</t>
    </rPh>
    <rPh sb="4" eb="5">
      <t>ネン</t>
    </rPh>
    <rPh sb="6" eb="7">
      <t>ツキ</t>
    </rPh>
    <rPh sb="8" eb="9">
      <t>ヒ</t>
    </rPh>
    <rPh sb="9" eb="11">
      <t>ゲンザイ</t>
    </rPh>
    <phoneticPr fontId="3"/>
  </si>
  <si>
    <t>施設名</t>
  </si>
  <si>
    <t>江合八幡神社</t>
  </si>
  <si>
    <t>前年比
（％）</t>
    <rPh sb="0" eb="2">
      <t>ゼンネン</t>
    </rPh>
    <phoneticPr fontId="3"/>
  </si>
  <si>
    <t>総合体育館</t>
    <rPh sb="0" eb="2">
      <t>ソウゴウ</t>
    </rPh>
    <rPh sb="2" eb="5">
      <t>タイイクカン</t>
    </rPh>
    <phoneticPr fontId="3"/>
  </si>
  <si>
    <t>１０</t>
  </si>
  <si>
    <t>古川地域合計</t>
    <rPh sb="0" eb="2">
      <t>フルカワ</t>
    </rPh>
    <rPh sb="2" eb="4">
      <t>チイキ</t>
    </rPh>
    <rPh sb="4" eb="6">
      <t>ゴウケイ</t>
    </rPh>
    <phoneticPr fontId="3"/>
  </si>
  <si>
    <t>松山運動場</t>
  </si>
  <si>
    <t>野球場</t>
  </si>
  <si>
    <t>三本木地域合計</t>
    <rPh sb="0" eb="3">
      <t>サンボンギ</t>
    </rPh>
    <rPh sb="3" eb="5">
      <t>チイキ</t>
    </rPh>
    <rPh sb="5" eb="7">
      <t>ゴウケイ</t>
    </rPh>
    <phoneticPr fontId="3"/>
  </si>
  <si>
    <t>鹿島台野球場</t>
  </si>
  <si>
    <t>大館山Ｇ</t>
  </si>
  <si>
    <t>鹿島台地域合計</t>
    <rPh sb="0" eb="3">
      <t>カシマダイ</t>
    </rPh>
    <rPh sb="3" eb="5">
      <t>チイキ</t>
    </rPh>
    <rPh sb="5" eb="7">
      <t>ゴウケイ</t>
    </rPh>
    <phoneticPr fontId="3"/>
  </si>
  <si>
    <t>田尻地域合計</t>
    <rPh sb="0" eb="2">
      <t>タジリ</t>
    </rPh>
    <rPh sb="2" eb="4">
      <t>チイキ</t>
    </rPh>
    <rPh sb="4" eb="6">
      <t>ゴウケイ</t>
    </rPh>
    <phoneticPr fontId="3"/>
  </si>
  <si>
    <t>事業数</t>
    <rPh sb="0" eb="2">
      <t>ジギョウ</t>
    </rPh>
    <rPh sb="2" eb="3">
      <t>スウ</t>
    </rPh>
    <phoneticPr fontId="3"/>
  </si>
  <si>
    <t>事業
時間数</t>
    <rPh sb="0" eb="2">
      <t>ジギョウ</t>
    </rPh>
    <rPh sb="3" eb="6">
      <t>ジカンスウ</t>
    </rPh>
    <phoneticPr fontId="3"/>
  </si>
  <si>
    <t>大崎市合計</t>
    <rPh sb="0" eb="3">
      <t>オオサキシ</t>
    </rPh>
    <rPh sb="3" eb="5">
      <t>ゴウケイ</t>
    </rPh>
    <phoneticPr fontId="3"/>
  </si>
  <si>
    <t>参加
実人数</t>
    <rPh sb="0" eb="2">
      <t>サンカ</t>
    </rPh>
    <rPh sb="3" eb="4">
      <t>ジツ</t>
    </rPh>
    <rPh sb="4" eb="6">
      <t>ニンズウ</t>
    </rPh>
    <phoneticPr fontId="3"/>
  </si>
  <si>
    <t>学童期講座</t>
    <rPh sb="0" eb="2">
      <t>ガクドウ</t>
    </rPh>
    <rPh sb="2" eb="3">
      <t>キ</t>
    </rPh>
    <rPh sb="3" eb="5">
      <t>コウザ</t>
    </rPh>
    <phoneticPr fontId="3"/>
  </si>
  <si>
    <t>女性教育</t>
    <rPh sb="0" eb="2">
      <t>ジョセイ</t>
    </rPh>
    <rPh sb="2" eb="4">
      <t>キョウイク</t>
    </rPh>
    <phoneticPr fontId="3"/>
  </si>
  <si>
    <t>文化・創作等の少年教室・大会</t>
    <rPh sb="0" eb="2">
      <t>ブンカ</t>
    </rPh>
    <rPh sb="3" eb="5">
      <t>ソウサク</t>
    </rPh>
    <rPh sb="5" eb="6">
      <t>トウ</t>
    </rPh>
    <rPh sb="7" eb="9">
      <t>ショウネン</t>
    </rPh>
    <rPh sb="9" eb="11">
      <t>キョウシツ</t>
    </rPh>
    <rPh sb="12" eb="14">
      <t>タイカイ</t>
    </rPh>
    <phoneticPr fontId="3"/>
  </si>
  <si>
    <t>親子教室</t>
    <rPh sb="0" eb="2">
      <t>オヤコ</t>
    </rPh>
    <rPh sb="2" eb="4">
      <t>キョウシツ</t>
    </rPh>
    <phoneticPr fontId="3"/>
  </si>
  <si>
    <t>放課後子ども教室事業</t>
    <rPh sb="0" eb="3">
      <t>ホウカゴ</t>
    </rPh>
    <rPh sb="3" eb="4">
      <t>コ</t>
    </rPh>
    <rPh sb="6" eb="8">
      <t>キョウシツ</t>
    </rPh>
    <rPh sb="8" eb="10">
      <t>ジギョウ</t>
    </rPh>
    <phoneticPr fontId="3"/>
  </si>
  <si>
    <t>成人教育</t>
    <rPh sb="0" eb="2">
      <t>セイジン</t>
    </rPh>
    <rPh sb="2" eb="4">
      <t>キョウイク</t>
    </rPh>
    <phoneticPr fontId="3"/>
  </si>
  <si>
    <t>グラウンドゴルフ場</t>
  </si>
  <si>
    <t>リーダー研修</t>
    <rPh sb="4" eb="6">
      <t>ケンシュウ</t>
    </rPh>
    <phoneticPr fontId="3"/>
  </si>
  <si>
    <t>家庭生活</t>
    <rPh sb="0" eb="2">
      <t>カテイ</t>
    </rPh>
    <rPh sb="2" eb="4">
      <t>セイカツ</t>
    </rPh>
    <phoneticPr fontId="3"/>
  </si>
  <si>
    <t>保健・安全・スポーツ</t>
    <rPh sb="0" eb="2">
      <t>ホケン</t>
    </rPh>
    <rPh sb="3" eb="5">
      <t>アンゼン</t>
    </rPh>
    <phoneticPr fontId="3"/>
  </si>
  <si>
    <t>趣味・教養</t>
    <rPh sb="0" eb="2">
      <t>シュミ</t>
    </rPh>
    <rPh sb="3" eb="5">
      <t>キョウヨウ</t>
    </rPh>
    <phoneticPr fontId="3"/>
  </si>
  <si>
    <t>生き方・生きがい</t>
    <rPh sb="0" eb="1">
      <t>イ</t>
    </rPh>
    <rPh sb="2" eb="3">
      <t>カタ</t>
    </rPh>
    <rPh sb="4" eb="5">
      <t>イ</t>
    </rPh>
    <phoneticPr fontId="3"/>
  </si>
  <si>
    <t>趣味・教養講座</t>
    <rPh sb="0" eb="2">
      <t>シュミ</t>
    </rPh>
    <rPh sb="3" eb="5">
      <t>キョウヨウ</t>
    </rPh>
    <rPh sb="5" eb="7">
      <t>コウザ</t>
    </rPh>
    <phoneticPr fontId="3"/>
  </si>
  <si>
    <t>生涯スポーツ</t>
    <rPh sb="0" eb="2">
      <t>ショウガイ</t>
    </rPh>
    <phoneticPr fontId="3"/>
  </si>
  <si>
    <t>球技活動</t>
    <rPh sb="0" eb="2">
      <t>キュウギ</t>
    </rPh>
    <rPh sb="2" eb="4">
      <t>カツドウ</t>
    </rPh>
    <phoneticPr fontId="3"/>
  </si>
  <si>
    <t>11　公民館事業実施状況</t>
    <rPh sb="3" eb="6">
      <t>コウミンカン</t>
    </rPh>
    <rPh sb="6" eb="8">
      <t>ジギョウ</t>
    </rPh>
    <rPh sb="8" eb="10">
      <t>ジッシ</t>
    </rPh>
    <rPh sb="10" eb="12">
      <t>ジョウキョウ</t>
    </rPh>
    <phoneticPr fontId="3"/>
  </si>
  <si>
    <t>前年比
（人）</t>
    <rPh sb="0" eb="3">
      <t>ゼンネンヒ</t>
    </rPh>
    <rPh sb="5" eb="6">
      <t>ニン</t>
    </rPh>
    <phoneticPr fontId="3"/>
  </si>
  <si>
    <t>団体
（人）</t>
  </si>
  <si>
    <t>合計
人数</t>
    <rPh sb="3" eb="5">
      <t>ニンズウ</t>
    </rPh>
    <phoneticPr fontId="3"/>
  </si>
  <si>
    <t>Ｂ＆Ｇ</t>
  </si>
  <si>
    <t>体育研修センター</t>
  </si>
  <si>
    <t>体育センター</t>
  </si>
  <si>
    <t>テニスコート</t>
  </si>
  <si>
    <t>鳴子温泉地域合計</t>
    <rPh sb="0" eb="4">
      <t>ナルコオンセン</t>
    </rPh>
    <rPh sb="4" eb="6">
      <t>チイキ</t>
    </rPh>
    <rPh sb="6" eb="8">
      <t>ゴウケイ</t>
    </rPh>
    <phoneticPr fontId="3"/>
  </si>
  <si>
    <t>鬼首リフレッシュセンター</t>
  </si>
  <si>
    <t>（単位：事業・回・時間・人）</t>
    <rPh sb="1" eb="3">
      <t>タンイ</t>
    </rPh>
    <rPh sb="4" eb="6">
      <t>ジギョウ</t>
    </rPh>
    <rPh sb="7" eb="8">
      <t>カイ</t>
    </rPh>
    <rPh sb="9" eb="11">
      <t>ジカン</t>
    </rPh>
    <rPh sb="12" eb="13">
      <t>ニン</t>
    </rPh>
    <phoneticPr fontId="3"/>
  </si>
  <si>
    <t>事業回数</t>
    <rPh sb="0" eb="2">
      <t>ジギョウ</t>
    </rPh>
    <rPh sb="2" eb="4">
      <t>カイスウ</t>
    </rPh>
    <phoneticPr fontId="3"/>
  </si>
  <si>
    <t>参加
のべ人数</t>
    <rPh sb="0" eb="2">
      <t>サンカ</t>
    </rPh>
    <rPh sb="5" eb="7">
      <t>ニンズウ</t>
    </rPh>
    <phoneticPr fontId="3"/>
  </si>
  <si>
    <t>大崎市</t>
    <rPh sb="0" eb="3">
      <t>オオサキシ</t>
    </rPh>
    <phoneticPr fontId="3"/>
  </si>
  <si>
    <t>１</t>
  </si>
  <si>
    <t>小学校の推移</t>
  </si>
  <si>
    <t>３</t>
  </si>
  <si>
    <t>４</t>
  </si>
  <si>
    <t>５</t>
  </si>
  <si>
    <t>長岡小学校のケヤキ</t>
  </si>
  <si>
    <t>家庭教育支援基盤形成事業</t>
  </si>
  <si>
    <t>７</t>
  </si>
  <si>
    <t>８</t>
  </si>
  <si>
    <t>（１）国指定文化財</t>
  </si>
  <si>
    <t>（２）県指定文化財</t>
  </si>
  <si>
    <t>公民館事業実施状況</t>
  </si>
  <si>
    <t>塚原古墳</t>
  </si>
  <si>
    <t>利用実績（平成27年度）</t>
    <rPh sb="2" eb="4">
      <t>ジッセキ</t>
    </rPh>
    <phoneticPr fontId="3"/>
  </si>
  <si>
    <t>利用実績（平成28年度）</t>
    <rPh sb="2" eb="4">
      <t>ジッセキ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</si>
  <si>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</si>
  <si>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事業領域</t>
    <rPh sb="0" eb="2">
      <t>ジギョウ</t>
    </rPh>
    <rPh sb="2" eb="4">
      <t>リョウイキ</t>
    </rPh>
    <phoneticPr fontId="3"/>
  </si>
  <si>
    <t>瑞川寺</t>
  </si>
  <si>
    <t>スポーツ・健康管理講座</t>
  </si>
  <si>
    <t>青年教室・講座</t>
    <rPh sb="0" eb="2">
      <t>セイネン</t>
    </rPh>
    <rPh sb="2" eb="4">
      <t>キョウシツ</t>
    </rPh>
    <rPh sb="5" eb="7">
      <t>コウザ</t>
    </rPh>
    <phoneticPr fontId="3"/>
  </si>
  <si>
    <t>政治・マスコミ・国際理解講座</t>
  </si>
  <si>
    <t>仲間づくり・リーダーの養成講座</t>
    <rPh sb="0" eb="2">
      <t>ナカマ</t>
    </rPh>
    <rPh sb="11" eb="13">
      <t>ヨウセイ</t>
    </rPh>
    <rPh sb="13" eb="15">
      <t>コウザ</t>
    </rPh>
    <phoneticPr fontId="3"/>
  </si>
  <si>
    <t>名     称</t>
  </si>
  <si>
    <t>所 在 地</t>
  </si>
  <si>
    <t>大吉山瓦窯跡</t>
  </si>
  <si>
    <t>名生館官衙遺跡</t>
  </si>
  <si>
    <t xml:space="preserve">銅造十一面観音像懸仏                            </t>
  </si>
  <si>
    <t xml:space="preserve">銅造阿弥陀如来像懸仏                          </t>
  </si>
  <si>
    <t>熊野神社</t>
  </si>
  <si>
    <t xml:space="preserve">有形文化財／彫刻                            </t>
  </si>
  <si>
    <t>木造阿弥陀如来坐像</t>
  </si>
  <si>
    <t>木造千手観音坐像及両脇侍立像</t>
  </si>
  <si>
    <t xml:space="preserve">民俗文化財／無形民俗文化財      </t>
  </si>
  <si>
    <t>米倉鹿嶋神社の献饌行事</t>
  </si>
  <si>
    <t>長久寺のマルミガヤ</t>
  </si>
  <si>
    <t>長久寺</t>
  </si>
  <si>
    <t>（つづき）</t>
  </si>
  <si>
    <t>吉野作造関係資料</t>
    <rPh sb="0" eb="2">
      <t>ヨシノ</t>
    </rPh>
    <rPh sb="2" eb="4">
      <t>サクゾウ</t>
    </rPh>
    <rPh sb="4" eb="6">
      <t>カンケイ</t>
    </rPh>
    <rPh sb="6" eb="8">
      <t>シリョウ</t>
    </rPh>
    <phoneticPr fontId="3"/>
  </si>
  <si>
    <t xml:space="preserve">弘安の碑       </t>
  </si>
  <si>
    <t>天性寺</t>
  </si>
  <si>
    <t>極楽寺</t>
  </si>
  <si>
    <t xml:space="preserve">延慶の碑       </t>
  </si>
  <si>
    <t xml:space="preserve">文永の碑       </t>
  </si>
  <si>
    <t>千葉文書</t>
  </si>
  <si>
    <t>保柳神楽</t>
  </si>
  <si>
    <t>春藤流謡曲</t>
    <rPh sb="0" eb="1">
      <t>ハル</t>
    </rPh>
    <rPh sb="1" eb="2">
      <t>フジ</t>
    </rPh>
    <rPh sb="2" eb="3">
      <t>リュウ</t>
    </rPh>
    <rPh sb="3" eb="5">
      <t>ヨウキョク</t>
    </rPh>
    <phoneticPr fontId="3"/>
  </si>
  <si>
    <t>鬼首神楽</t>
    <rPh sb="0" eb="1">
      <t>オニ</t>
    </rPh>
    <rPh sb="1" eb="2">
      <t>クビ</t>
    </rPh>
    <rPh sb="2" eb="4">
      <t>カグラ</t>
    </rPh>
    <phoneticPr fontId="3"/>
  </si>
  <si>
    <t>鳴子温泉鬼首</t>
    <rPh sb="0" eb="2">
      <t>ナルコ</t>
    </rPh>
    <rPh sb="2" eb="4">
      <t>オンセン</t>
    </rPh>
    <rPh sb="4" eb="5">
      <t>オニ</t>
    </rPh>
    <rPh sb="5" eb="6">
      <t>クビ</t>
    </rPh>
    <phoneticPr fontId="3"/>
  </si>
  <si>
    <t>鬼首神楽保存会</t>
    <rPh sb="0" eb="1">
      <t>オニ</t>
    </rPh>
    <rPh sb="1" eb="2">
      <t>クビ</t>
    </rPh>
    <rPh sb="2" eb="4">
      <t>カグラ</t>
    </rPh>
    <rPh sb="4" eb="6">
      <t>ホゾン</t>
    </rPh>
    <rPh sb="6" eb="7">
      <t>カイ</t>
    </rPh>
    <phoneticPr fontId="3"/>
  </si>
  <si>
    <t>竹の花神楽</t>
    <rPh sb="0" eb="1">
      <t>タケ</t>
    </rPh>
    <rPh sb="2" eb="3">
      <t>ハナ</t>
    </rPh>
    <rPh sb="3" eb="5">
      <t>カグラ</t>
    </rPh>
    <phoneticPr fontId="3"/>
  </si>
  <si>
    <t>竹の花神楽保存会</t>
    <rPh sb="0" eb="1">
      <t>タケ</t>
    </rPh>
    <rPh sb="2" eb="3">
      <t>ハナ</t>
    </rPh>
    <rPh sb="3" eb="5">
      <t>カグラ</t>
    </rPh>
    <rPh sb="5" eb="7">
      <t>ホゾン</t>
    </rPh>
    <rPh sb="7" eb="8">
      <t>カイ</t>
    </rPh>
    <phoneticPr fontId="3"/>
  </si>
  <si>
    <t>青塚古墳</t>
  </si>
  <si>
    <t>伏見廃寺跡</t>
  </si>
  <si>
    <t>館神社の桜</t>
  </si>
  <si>
    <t>館神社</t>
  </si>
  <si>
    <t>小学校の銀杏</t>
  </si>
  <si>
    <t>イチョウ</t>
  </si>
  <si>
    <t>ヒノキ</t>
  </si>
  <si>
    <t>エノキ</t>
  </si>
  <si>
    <t>スギ</t>
  </si>
  <si>
    <t>トチノキ</t>
  </si>
  <si>
    <t>不動尊の乳銀杏</t>
  </si>
  <si>
    <t>弁天様の大杉</t>
  </si>
  <si>
    <t>表刀神社</t>
  </si>
  <si>
    <t>シナイモツゴ</t>
  </si>
  <si>
    <t>ツバキ</t>
  </si>
  <si>
    <t>原簿搭載年月日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</si>
</sst>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7">
    <numFmt numFmtId="176" formatCode="#,##0_);[Red]\(#,##0\)"/>
    <numFmt numFmtId="177" formatCode="#,##0.0;[Red]\-#,##0.0"/>
    <numFmt numFmtId="178" formatCode="#,##0;&quot;△ &quot;#,##0;&quot;-&quot;"/>
    <numFmt numFmtId="179" formatCode="0.0;[Red]0.0"/>
    <numFmt numFmtId="180" formatCode="0.0"/>
    <numFmt numFmtId="181" formatCode="#,##0.0"/>
    <numFmt numFmtId="182" formatCode="#,##0;&quot;△ &quot;#,##0"/>
  </numFmts>
  <fonts count="25">
    <font>
      <sz val="11"/>
      <color auto="1"/>
      <name val="ＭＳ Ｐゴシック"/>
      <family val="3"/>
    </font>
    <font>
      <sz val="11"/>
      <color theme="1"/>
      <name val="ＭＳ Ｐゴシック"/>
      <family val="2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28"/>
      <color auto="1"/>
      <name val="ＭＳ 明朝"/>
      <family val="1"/>
    </font>
    <font>
      <sz val="12"/>
      <color theme="1"/>
      <name val="ＭＳ 明朝"/>
      <family val="1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b/>
      <sz val="10"/>
      <color auto="1"/>
      <name val="ＭＳ 明朝"/>
      <family val="1"/>
    </font>
    <font>
      <b/>
      <sz val="9"/>
      <color auto="1"/>
      <name val="ＭＳ 明朝"/>
      <family val="1"/>
    </font>
    <font>
      <b/>
      <sz val="14"/>
      <color auto="1"/>
      <name val="ＭＳ 明朝"/>
      <family val="1"/>
    </font>
    <font>
      <b/>
      <sz val="11"/>
      <color auto="1"/>
      <name val="ＭＳ 明朝"/>
      <family val="1"/>
    </font>
    <font>
      <sz val="8"/>
      <color auto="1"/>
      <name val="ＭＳ 明朝"/>
      <family val="1"/>
    </font>
    <font>
      <sz val="6"/>
      <color auto="1"/>
      <name val="ＭＳ 明朝"/>
      <family val="1"/>
    </font>
    <font>
      <sz val="10"/>
      <color indexed="10"/>
      <name val="ＭＳ 明朝"/>
      <family val="1"/>
    </font>
    <font>
      <b/>
      <sz val="16"/>
      <color auto="1"/>
      <name val="ＭＳ 明朝"/>
      <family val="1"/>
    </font>
    <font>
      <sz val="11"/>
      <color rgb="FFFF0000"/>
      <name val="ＭＳ 明朝"/>
      <family val="1"/>
    </font>
    <font>
      <sz val="11"/>
      <color theme="1"/>
      <name val="ＭＳ 明朝"/>
      <family val="1"/>
    </font>
    <font>
      <sz val="11"/>
      <color indexed="10"/>
      <name val="ＭＳ 明朝"/>
      <family val="1"/>
    </font>
    <font>
      <b/>
      <sz val="12"/>
      <color auto="1"/>
      <name val="ＭＳ 明朝"/>
      <family val="1"/>
    </font>
    <font>
      <sz val="7"/>
      <color auto="1"/>
      <name val="ＭＳ 明朝"/>
      <family val="1"/>
    </font>
    <font>
      <b/>
      <sz val="14"/>
      <color theme="1"/>
      <name val="ＭＳ 明朝"/>
      <family val="1"/>
    </font>
    <font>
      <b/>
      <sz val="11"/>
      <color theme="1"/>
      <name val="ＭＳ 明朝"/>
      <family val="1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</cellStyleXfs>
  <cellXfs count="269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49" fontId="5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left" vertical="center"/>
    </xf>
    <xf numFmtId="0" fontId="4" fillId="0" borderId="0" xfId="0" applyFont="1" applyFill="1"/>
    <xf numFmtId="49" fontId="7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/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1" fillId="0" borderId="0" xfId="0" applyFont="1" applyFill="1"/>
    <xf numFmtId="0" fontId="9" fillId="0" borderId="0" xfId="0" applyFont="1" applyFill="1"/>
    <xf numFmtId="0" fontId="12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38" fontId="4" fillId="0" borderId="0" xfId="10" applyFont="1" applyFill="1" applyBorder="1" applyAlignment="1">
      <alignment vertical="center"/>
    </xf>
    <xf numFmtId="38" fontId="13" fillId="0" borderId="0" xfId="10" applyFont="1" applyFill="1" applyBorder="1" applyAlignment="1">
      <alignment vertical="center"/>
    </xf>
    <xf numFmtId="38" fontId="4" fillId="0" borderId="10" xfId="10" applyFont="1" applyFill="1" applyBorder="1" applyAlignment="1">
      <alignment vertical="center"/>
    </xf>
    <xf numFmtId="38" fontId="4" fillId="0" borderId="0" xfId="10" applyFont="1" applyFill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38" fontId="4" fillId="0" borderId="0" xfId="1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38" fontId="4" fillId="0" borderId="0" xfId="10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0" xfId="0" applyFont="1" applyFill="1" applyBorder="1" applyAlignment="1"/>
    <xf numFmtId="0" fontId="4" fillId="0" borderId="11" xfId="0" applyFont="1" applyFill="1" applyBorder="1" applyAlignment="1">
      <alignment horizontal="centerContinuous" vertical="center"/>
    </xf>
    <xf numFmtId="38" fontId="4" fillId="0" borderId="4" xfId="10" applyFont="1" applyFill="1" applyBorder="1" applyAlignment="1">
      <alignment horizontal="center" vertical="center"/>
    </xf>
    <xf numFmtId="38" fontId="4" fillId="0" borderId="0" xfId="10" applyFont="1" applyFill="1" applyBorder="1" applyAlignment="1">
      <alignment horizontal="center" vertical="center"/>
    </xf>
    <xf numFmtId="0" fontId="4" fillId="0" borderId="18" xfId="0" applyFont="1" applyFill="1" applyBorder="1" applyAlignment="1"/>
    <xf numFmtId="0" fontId="4" fillId="0" borderId="13" xfId="0" applyFont="1" applyFill="1" applyBorder="1" applyAlignment="1">
      <alignment horizontal="centerContinuous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176" fontId="9" fillId="0" borderId="0" xfId="0" applyNumberFormat="1" applyFont="1" applyFill="1" applyAlignment="1">
      <alignment horizontal="center" vertical="center"/>
    </xf>
    <xf numFmtId="176" fontId="10" fillId="0" borderId="0" xfId="0" applyNumberFormat="1" applyFont="1" applyFill="1" applyAlignment="1">
      <alignment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28" xfId="0" applyFont="1" applyFill="1" applyBorder="1" applyAlignment="1">
      <alignment horizontal="center" vertical="center"/>
    </xf>
    <xf numFmtId="38" fontId="4" fillId="0" borderId="29" xfId="10" applyFont="1" applyFill="1" applyBorder="1" applyAlignment="1">
      <alignment vertical="center"/>
    </xf>
    <xf numFmtId="38" fontId="4" fillId="0" borderId="30" xfId="10" applyFont="1" applyFill="1" applyBorder="1" applyAlignment="1">
      <alignment vertical="center"/>
    </xf>
    <xf numFmtId="38" fontId="4" fillId="0" borderId="10" xfId="1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Continuous" vertical="center"/>
    </xf>
    <xf numFmtId="0" fontId="4" fillId="0" borderId="14" xfId="0" applyFont="1" applyFill="1" applyBorder="1" applyAlignment="1">
      <alignment horizontal="centerContinuous" vertical="center"/>
    </xf>
    <xf numFmtId="0" fontId="4" fillId="0" borderId="10" xfId="0" applyFont="1" applyFill="1" applyBorder="1" applyAlignment="1">
      <alignment horizontal="right"/>
    </xf>
    <xf numFmtId="0" fontId="4" fillId="0" borderId="31" xfId="0" applyFont="1" applyFill="1" applyBorder="1" applyAlignment="1">
      <alignment horizontal="centerContinuous" vertical="center"/>
    </xf>
    <xf numFmtId="0" fontId="4" fillId="0" borderId="32" xfId="0" applyFont="1" applyFill="1" applyBorder="1" applyAlignment="1">
      <alignment horizontal="centerContinuous"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31" xfId="0" applyFont="1" applyFill="1" applyBorder="1" applyAlignment="1">
      <alignment horizontal="center" vertical="center"/>
    </xf>
    <xf numFmtId="177" fontId="4" fillId="0" borderId="0" xfId="10" applyNumberFormat="1" applyFont="1" applyFill="1" applyAlignment="1">
      <alignment vertical="center"/>
    </xf>
    <xf numFmtId="0" fontId="4" fillId="0" borderId="0" xfId="0" applyFont="1" applyFill="1" applyAlignment="1"/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8" fontId="4" fillId="0" borderId="0" xfId="10" applyNumberFormat="1" applyFont="1" applyFill="1" applyBorder="1" applyAlignment="1">
      <alignment vertical="center"/>
    </xf>
    <xf numFmtId="178" fontId="4" fillId="0" borderId="0" xfId="10" applyNumberFormat="1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7" xfId="10" applyNumberFormat="1" applyFont="1" applyFill="1" applyBorder="1" applyAlignment="1">
      <alignment horizontal="center" vertical="center" wrapText="1"/>
    </xf>
    <xf numFmtId="177" fontId="4" fillId="0" borderId="9" xfId="10" applyNumberFormat="1" applyFont="1" applyFill="1" applyBorder="1" applyAlignment="1">
      <alignment horizontal="center" vertical="center" wrapText="1"/>
    </xf>
    <xf numFmtId="177" fontId="4" fillId="0" borderId="4" xfId="10" applyNumberFormat="1" applyFont="1" applyFill="1" applyBorder="1" applyAlignment="1">
      <alignment horizontal="center" vertical="center" wrapText="1"/>
    </xf>
    <xf numFmtId="177" fontId="4" fillId="0" borderId="0" xfId="10" applyNumberFormat="1" applyFont="1" applyFill="1" applyBorder="1" applyAlignment="1">
      <alignment vertical="center"/>
    </xf>
    <xf numFmtId="177" fontId="4" fillId="0" borderId="10" xfId="10" applyNumberFormat="1" applyFont="1" applyFill="1" applyBorder="1" applyAlignment="1">
      <alignment vertical="center"/>
    </xf>
    <xf numFmtId="177" fontId="4" fillId="0" borderId="0" xfId="10" applyNumberFormat="1" applyFont="1" applyFill="1" applyAlignment="1">
      <alignment horizontal="right" vertical="center"/>
    </xf>
    <xf numFmtId="177" fontId="4" fillId="0" borderId="35" xfId="10" applyNumberFormat="1" applyFont="1" applyFill="1" applyBorder="1" applyAlignment="1">
      <alignment horizontal="center" vertical="center" wrapText="1"/>
    </xf>
    <xf numFmtId="177" fontId="4" fillId="0" borderId="36" xfId="10" applyNumberFormat="1" applyFont="1" applyFill="1" applyBorder="1" applyAlignment="1">
      <alignment horizontal="center" vertical="center" wrapText="1"/>
    </xf>
    <xf numFmtId="177" fontId="4" fillId="0" borderId="0" xfId="10" applyNumberFormat="1" applyFont="1" applyFill="1" applyBorder="1" applyAlignment="1">
      <alignment horizontal="right" vertical="center"/>
    </xf>
    <xf numFmtId="177" fontId="4" fillId="0" borderId="10" xfId="1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4" fillId="0" borderId="2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8" fontId="4" fillId="0" borderId="29" xfId="10" applyFont="1" applyFill="1" applyBorder="1" applyAlignment="1">
      <alignment horizontal="right" vertical="center"/>
    </xf>
    <xf numFmtId="38" fontId="4" fillId="0" borderId="30" xfId="10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0" fontId="4" fillId="0" borderId="37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/>
    </xf>
    <xf numFmtId="38" fontId="4" fillId="0" borderId="4" xfId="1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9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79" fontId="4" fillId="0" borderId="0" xfId="0" applyNumberFormat="1" applyFont="1" applyFill="1" applyBorder="1" applyAlignment="1">
      <alignment vertical="center"/>
    </xf>
    <xf numFmtId="180" fontId="4" fillId="0" borderId="10" xfId="11" applyNumberFormat="1" applyFont="1" applyFill="1" applyBorder="1" applyAlignment="1">
      <alignment vertical="center"/>
    </xf>
    <xf numFmtId="0" fontId="8" fillId="0" borderId="38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180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6" xfId="0" applyFont="1" applyFill="1" applyBorder="1" applyAlignment="1">
      <alignment horizontal="center" vertical="center"/>
    </xf>
    <xf numFmtId="38" fontId="18" fillId="0" borderId="0" xfId="10" applyFont="1" applyFill="1" applyAlignment="1">
      <alignment vertical="center"/>
    </xf>
    <xf numFmtId="38" fontId="18" fillId="0" borderId="10" xfId="1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/>
    </xf>
    <xf numFmtId="38" fontId="18" fillId="0" borderId="10" xfId="10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38" fontId="18" fillId="0" borderId="0" xfId="10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vertical="center"/>
    </xf>
    <xf numFmtId="179" fontId="18" fillId="0" borderId="10" xfId="0" applyNumberFormat="1" applyFont="1" applyFill="1" applyBorder="1" applyAlignment="1">
      <alignment vertical="center"/>
    </xf>
    <xf numFmtId="180" fontId="18" fillId="0" borderId="10" xfId="0" applyNumberFormat="1" applyFont="1" applyFill="1" applyBorder="1" applyAlignment="1">
      <alignment vertical="center"/>
    </xf>
    <xf numFmtId="0" fontId="4" fillId="0" borderId="3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right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Continuous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Continuous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Continuous" vertical="center"/>
    </xf>
    <xf numFmtId="0" fontId="8" fillId="0" borderId="0" xfId="0" applyFont="1" applyFill="1" applyAlignment="1">
      <alignment horizontal="right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Continuous"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centerContinuous"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13" fillId="0" borderId="1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shrinkToFit="1"/>
    </xf>
    <xf numFmtId="0" fontId="9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shrinkToFit="1"/>
    </xf>
    <xf numFmtId="0" fontId="9" fillId="0" borderId="0" xfId="0" applyFont="1" applyFill="1" applyBorder="1" applyAlignment="1">
      <alignment horizontal="left" vertical="center" wrapText="1" shrinkToFit="1"/>
    </xf>
    <xf numFmtId="0" fontId="8" fillId="0" borderId="10" xfId="0" applyFont="1" applyFill="1" applyBorder="1" applyAlignment="1">
      <alignment horizontal="left" vertical="center" wrapText="1"/>
    </xf>
    <xf numFmtId="57" fontId="9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 wrapText="1"/>
    </xf>
    <xf numFmtId="57" fontId="9" fillId="0" borderId="0" xfId="0" applyNumberFormat="1" applyFont="1" applyFill="1" applyBorder="1" applyAlignment="1">
      <alignment horizontal="left" vertical="center" wrapText="1"/>
    </xf>
    <xf numFmtId="57" fontId="9" fillId="0" borderId="0" xfId="0" applyNumberFormat="1" applyFont="1" applyFill="1" applyBorder="1" applyAlignment="1">
      <alignment vertical="center" wrapText="1"/>
    </xf>
    <xf numFmtId="57" fontId="9" fillId="0" borderId="1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4" fillId="0" borderId="26" xfId="0" applyFont="1" applyFill="1" applyBorder="1" applyAlignment="1">
      <alignment horizontal="center" vertical="center" wrapText="1" justifyLastLine="1"/>
    </xf>
    <xf numFmtId="0" fontId="4" fillId="0" borderId="27" xfId="0" applyFont="1" applyFill="1" applyBorder="1" applyAlignment="1">
      <alignment horizontal="center" vertical="center" wrapText="1" justifyLastLine="1"/>
    </xf>
    <xf numFmtId="0" fontId="4" fillId="0" borderId="5" xfId="0" applyFont="1" applyFill="1" applyBorder="1" applyAlignment="1">
      <alignment vertical="center"/>
    </xf>
    <xf numFmtId="0" fontId="4" fillId="0" borderId="28" xfId="0" applyFont="1" applyFill="1" applyBorder="1" applyAlignment="1">
      <alignment horizontal="center" vertical="center" wrapText="1" justifyLastLine="1"/>
    </xf>
    <xf numFmtId="0" fontId="4" fillId="0" borderId="15" xfId="0" applyFont="1" applyFill="1" applyBorder="1" applyAlignment="1">
      <alignment horizontal="center" vertical="center" wrapText="1" justifyLastLine="1"/>
    </xf>
    <xf numFmtId="0" fontId="13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28" xfId="0" applyFont="1" applyFill="1" applyBorder="1" applyAlignment="1">
      <alignment horizontal="center" vertical="center" wrapText="1"/>
    </xf>
    <xf numFmtId="38" fontId="4" fillId="0" borderId="15" xfId="10" applyFont="1" applyFill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vertical="center" shrinkToFit="1"/>
    </xf>
    <xf numFmtId="178" fontId="4" fillId="0" borderId="0" xfId="1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vertical="center" wrapText="1"/>
    </xf>
    <xf numFmtId="178" fontId="19" fillId="0" borderId="0" xfId="10" applyNumberFormat="1" applyFont="1" applyFill="1" applyBorder="1" applyAlignment="1">
      <alignment vertical="center" shrinkToFit="1"/>
    </xf>
    <xf numFmtId="178" fontId="4" fillId="0" borderId="10" xfId="10" applyNumberFormat="1" applyFont="1" applyFill="1" applyBorder="1" applyAlignment="1">
      <alignment vertical="center" shrinkToFit="1"/>
    </xf>
    <xf numFmtId="0" fontId="4" fillId="0" borderId="15" xfId="0" applyFont="1" applyFill="1" applyBorder="1" applyAlignment="1">
      <alignment horizontal="center" vertical="center" wrapText="1"/>
    </xf>
    <xf numFmtId="38" fontId="4" fillId="0" borderId="28" xfId="10" applyFont="1" applyFill="1" applyBorder="1" applyAlignment="1">
      <alignment horizontal="center" vertical="center" wrapText="1"/>
    </xf>
    <xf numFmtId="182" fontId="4" fillId="0" borderId="0" xfId="10" applyNumberFormat="1" applyFont="1" applyFill="1" applyBorder="1" applyAlignment="1">
      <alignment vertical="center"/>
    </xf>
    <xf numFmtId="178" fontId="4" fillId="0" borderId="10" xfId="10" applyNumberFormat="1" applyFont="1" applyFill="1" applyBorder="1" applyAlignment="1">
      <alignment vertical="center"/>
    </xf>
    <xf numFmtId="38" fontId="4" fillId="0" borderId="38" xfId="10" applyFont="1" applyFill="1" applyBorder="1" applyAlignment="1">
      <alignment horizontal="center" vertical="center" wrapText="1"/>
    </xf>
    <xf numFmtId="38" fontId="4" fillId="0" borderId="25" xfId="10" applyFont="1" applyFill="1" applyBorder="1" applyAlignment="1">
      <alignment horizontal="center" vertical="center" wrapText="1"/>
    </xf>
    <xf numFmtId="0" fontId="19" fillId="0" borderId="0" xfId="6" applyFont="1" applyFill="1">
      <alignment vertical="center"/>
    </xf>
    <xf numFmtId="0" fontId="19" fillId="0" borderId="0" xfId="6" applyFont="1" applyFill="1" applyAlignment="1">
      <alignment horizontal="distributed" vertical="center" indent="1"/>
    </xf>
    <xf numFmtId="0" fontId="23" fillId="0" borderId="0" xfId="6" applyFont="1" applyFill="1" applyBorder="1" applyAlignment="1">
      <alignment vertical="center"/>
    </xf>
    <xf numFmtId="0" fontId="19" fillId="0" borderId="18" xfId="6" applyFont="1" applyFill="1" applyBorder="1" applyAlignment="1">
      <alignment horizontal="center" vertical="center"/>
    </xf>
    <xf numFmtId="0" fontId="19" fillId="0" borderId="22" xfId="6" applyFont="1" applyFill="1" applyBorder="1" applyAlignment="1">
      <alignment horizontal="center" vertical="center"/>
    </xf>
    <xf numFmtId="0" fontId="24" fillId="0" borderId="4" xfId="6" applyFont="1" applyFill="1" applyBorder="1" applyAlignment="1">
      <alignment vertical="center"/>
    </xf>
    <xf numFmtId="0" fontId="24" fillId="0" borderId="0" xfId="6" applyFont="1" applyFill="1" applyBorder="1" applyAlignment="1">
      <alignment vertical="center"/>
    </xf>
    <xf numFmtId="0" fontId="24" fillId="0" borderId="10" xfId="6" applyFont="1" applyFill="1" applyBorder="1" applyAlignment="1">
      <alignment vertical="center"/>
    </xf>
    <xf numFmtId="0" fontId="19" fillId="0" borderId="0" xfId="6" applyFont="1" applyFill="1" applyBorder="1" applyAlignment="1">
      <alignment vertical="center"/>
    </xf>
    <xf numFmtId="0" fontId="19" fillId="0" borderId="41" xfId="6" applyFont="1" applyFill="1" applyBorder="1" applyAlignment="1">
      <alignment horizontal="center" vertical="center"/>
    </xf>
    <xf numFmtId="0" fontId="19" fillId="0" borderId="34" xfId="6" applyFont="1" applyFill="1" applyBorder="1" applyAlignment="1">
      <alignment horizontal="center" vertical="center"/>
    </xf>
    <xf numFmtId="0" fontId="24" fillId="0" borderId="5" xfId="6" applyFont="1" applyFill="1" applyBorder="1" applyAlignment="1">
      <alignment vertical="center" shrinkToFit="1"/>
    </xf>
    <xf numFmtId="38" fontId="19" fillId="0" borderId="5" xfId="3" applyFont="1" applyFill="1" applyBorder="1" applyAlignment="1">
      <alignment vertical="center" shrinkToFit="1"/>
    </xf>
    <xf numFmtId="0" fontId="24" fillId="0" borderId="6" xfId="6" applyFont="1" applyFill="1" applyBorder="1" applyAlignment="1">
      <alignment horizontal="distributed" vertical="center" shrinkToFit="1"/>
    </xf>
    <xf numFmtId="0" fontId="19" fillId="0" borderId="21" xfId="6" applyFont="1" applyFill="1" applyBorder="1" applyAlignment="1">
      <alignment horizontal="center" vertical="center"/>
    </xf>
    <xf numFmtId="0" fontId="19" fillId="0" borderId="15" xfId="6" applyFont="1" applyFill="1" applyBorder="1" applyAlignment="1">
      <alignment horizontal="center" vertical="center" wrapText="1"/>
    </xf>
    <xf numFmtId="0" fontId="19" fillId="0" borderId="4" xfId="6" applyFont="1" applyFill="1" applyBorder="1" applyAlignment="1">
      <alignment horizontal="center" vertical="center" wrapText="1"/>
    </xf>
    <xf numFmtId="38" fontId="24" fillId="0" borderId="0" xfId="3" applyFont="1" applyFill="1" applyBorder="1" applyAlignment="1">
      <alignment vertical="center"/>
    </xf>
    <xf numFmtId="38" fontId="19" fillId="0" borderId="0" xfId="3" applyFont="1" applyFill="1" applyBorder="1">
      <alignment vertical="center"/>
    </xf>
    <xf numFmtId="38" fontId="24" fillId="0" borderId="10" xfId="6" applyNumberFormat="1" applyFont="1" applyFill="1" applyBorder="1">
      <alignment vertical="center"/>
    </xf>
    <xf numFmtId="0" fontId="19" fillId="0" borderId="0" xfId="6" applyFont="1" applyFill="1" applyBorder="1" applyAlignment="1">
      <alignment horizontal="right" vertical="center"/>
    </xf>
    <xf numFmtId="38" fontId="19" fillId="0" borderId="0" xfId="3" applyFont="1" applyFill="1" applyBorder="1" applyAlignment="1">
      <alignment horizontal="right" vertical="center"/>
    </xf>
    <xf numFmtId="0" fontId="19" fillId="0" borderId="23" xfId="6" applyFont="1" applyFill="1" applyBorder="1" applyAlignment="1">
      <alignment horizontal="center" vertical="center"/>
    </xf>
    <xf numFmtId="0" fontId="19" fillId="0" borderId="25" xfId="6" applyFont="1" applyFill="1" applyBorder="1" applyAlignment="1">
      <alignment horizontal="center" vertical="center" wrapText="1"/>
    </xf>
  </cellXfs>
  <cellStyles count="12">
    <cellStyle name="桁区切り 2" xfId="1"/>
    <cellStyle name="桁区切り 2 2" xfId="2"/>
    <cellStyle name="桁区切り 2 2 2" xfId="3"/>
    <cellStyle name="標準" xfId="0" builtinId="0"/>
    <cellStyle name="標準 2" xfId="4"/>
    <cellStyle name="標準 2 2" xfId="5"/>
    <cellStyle name="標準 2 2 2" xfId="6"/>
    <cellStyle name="標準 3" xfId="7"/>
    <cellStyle name="標準 4" xfId="8"/>
    <cellStyle name="標準 5" xfId="9"/>
    <cellStyle name="桁区切り" xfId="10" builtinId="6"/>
    <cellStyle name="パーセント" xfId="11" builtinId="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2:J23"/>
  <sheetViews>
    <sheetView view="pageBreakPreview" topLeftCell="A16" zoomScale="75" zoomScaleNormal="75" zoomScaleSheetLayoutView="75" workbookViewId="0"/>
  </sheetViews>
  <sheetFormatPr defaultRowHeight="13.2"/>
  <cols>
    <col min="1" max="1" width="10.125" style="1" customWidth="1"/>
    <col min="2" max="2" width="5.125" style="1" customWidth="1"/>
    <col min="3" max="3" width="1.25" style="1" customWidth="1"/>
    <col min="4" max="9" width="9" style="1" customWidth="1"/>
    <col min="10" max="10" width="15.625" style="1" customWidth="1"/>
    <col min="11" max="16384" width="9" style="1" customWidth="1"/>
  </cols>
  <sheetData>
    <row r="1" spans="1:10" ht="66" customHeight="1"/>
    <row r="2" spans="1:10" ht="33" customHeight="1">
      <c r="A2" s="4" t="s">
        <v>180</v>
      </c>
      <c r="B2" s="4"/>
      <c r="C2" s="4"/>
      <c r="D2" s="4"/>
      <c r="E2" s="4"/>
      <c r="F2" s="4"/>
      <c r="G2" s="4"/>
      <c r="H2" s="4"/>
      <c r="I2" s="4"/>
      <c r="J2" s="4"/>
    </row>
    <row r="3" spans="1:10" ht="33" customHeight="1">
      <c r="A3" s="5"/>
      <c r="B3" s="6"/>
      <c r="C3" s="6"/>
      <c r="D3" s="6"/>
      <c r="E3" s="6"/>
      <c r="F3" s="6"/>
      <c r="G3" s="6"/>
      <c r="H3" s="6"/>
      <c r="I3" s="6"/>
      <c r="J3" s="6"/>
    </row>
    <row r="4" spans="1:10" ht="33" customHeight="1">
      <c r="A4" s="4" t="s">
        <v>135</v>
      </c>
      <c r="B4" s="4"/>
      <c r="C4" s="4"/>
      <c r="D4" s="4"/>
      <c r="E4" s="4"/>
      <c r="F4" s="4"/>
      <c r="G4" s="4"/>
      <c r="H4" s="4"/>
      <c r="I4" s="4"/>
      <c r="J4" s="4"/>
    </row>
    <row r="5" spans="1:10" ht="99" customHeight="1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27" customHeight="1">
      <c r="B6" s="7" t="s">
        <v>556</v>
      </c>
      <c r="C6" s="10"/>
      <c r="D6" s="11" t="s">
        <v>99</v>
      </c>
    </row>
    <row r="7" spans="1:10" ht="27" customHeight="1">
      <c r="B7" s="7" t="s">
        <v>151</v>
      </c>
      <c r="C7" s="7"/>
      <c r="D7" s="11" t="s">
        <v>557</v>
      </c>
    </row>
    <row r="8" spans="1:10" ht="27" customHeight="1">
      <c r="B8" s="7" t="s">
        <v>558</v>
      </c>
      <c r="C8" s="7"/>
      <c r="D8" s="11" t="s">
        <v>122</v>
      </c>
    </row>
    <row r="9" spans="1:10" ht="27" customHeight="1">
      <c r="B9" s="7" t="s">
        <v>559</v>
      </c>
      <c r="C9" s="7"/>
      <c r="D9" s="11" t="s">
        <v>50</v>
      </c>
    </row>
    <row r="10" spans="1:10" ht="27" customHeight="1">
      <c r="B10" s="7" t="s">
        <v>560</v>
      </c>
      <c r="C10" s="7"/>
      <c r="D10" s="11" t="s">
        <v>104</v>
      </c>
    </row>
    <row r="11" spans="1:10" ht="27" customHeight="1">
      <c r="B11" s="7" t="s">
        <v>15</v>
      </c>
      <c r="C11" s="7"/>
      <c r="D11" s="11" t="s">
        <v>30</v>
      </c>
    </row>
    <row r="12" spans="1:10" ht="27" customHeight="1">
      <c r="B12" s="7" t="s">
        <v>563</v>
      </c>
      <c r="C12" s="7"/>
      <c r="D12" s="11" t="s">
        <v>448</v>
      </c>
    </row>
    <row r="13" spans="1:10" ht="27" customHeight="1">
      <c r="B13" s="7" t="s">
        <v>564</v>
      </c>
      <c r="C13" s="7"/>
      <c r="D13" s="11" t="s">
        <v>90</v>
      </c>
    </row>
    <row r="14" spans="1:10" ht="27" customHeight="1">
      <c r="B14" s="7" t="s">
        <v>6</v>
      </c>
      <c r="C14" s="7"/>
      <c r="D14" s="11" t="s">
        <v>41</v>
      </c>
    </row>
    <row r="15" spans="1:10" s="2" customFormat="1" ht="23.25" customHeight="1">
      <c r="D15" s="2" t="s">
        <v>565</v>
      </c>
    </row>
    <row r="16" spans="1:10" s="2" customFormat="1" ht="23.25" customHeight="1">
      <c r="D16" s="2" t="s">
        <v>566</v>
      </c>
    </row>
    <row r="17" spans="2:7" s="2" customFormat="1" ht="23.25" customHeight="1">
      <c r="D17" s="2" t="s">
        <v>263</v>
      </c>
    </row>
    <row r="18" spans="2:7" s="2" customFormat="1" ht="23.25" customHeight="1">
      <c r="D18" s="2" t="s">
        <v>312</v>
      </c>
    </row>
    <row r="19" spans="2:7" s="3" customFormat="1" ht="23.25" customHeight="1">
      <c r="B19" s="8" t="s">
        <v>514</v>
      </c>
      <c r="C19" s="2"/>
      <c r="D19" s="2" t="s">
        <v>188</v>
      </c>
    </row>
    <row r="20" spans="2:7" s="3" customFormat="1" ht="23.25" customHeight="1">
      <c r="B20" s="8" t="s">
        <v>317</v>
      </c>
      <c r="C20" s="2"/>
      <c r="D20" s="2" t="s">
        <v>567</v>
      </c>
    </row>
    <row r="21" spans="2:7" ht="23.25" customHeight="1">
      <c r="B21" s="9"/>
      <c r="C21" s="9"/>
      <c r="D21" s="9"/>
      <c r="E21" s="9"/>
      <c r="F21" s="9"/>
      <c r="G21" s="9"/>
    </row>
    <row r="22" spans="2:7" ht="23.25" customHeight="1">
      <c r="B22" s="9"/>
      <c r="C22" s="9"/>
      <c r="D22" s="9"/>
      <c r="E22" s="9"/>
      <c r="F22" s="9"/>
      <c r="G22" s="9"/>
    </row>
    <row r="23" spans="2:7">
      <c r="B23" s="9"/>
      <c r="C23" s="9"/>
      <c r="D23" s="9"/>
      <c r="E23" s="9"/>
      <c r="F23" s="9"/>
      <c r="G23" s="9"/>
    </row>
  </sheetData>
  <mergeCells count="2">
    <mergeCell ref="A2:J2"/>
    <mergeCell ref="A4:J4"/>
  </mergeCells>
  <phoneticPr fontId="3"/>
  <pageMargins left="0.78740157480314965" right="0.78740157480314965" top="0.78740157480314965" bottom="0.78740157480314965" header="0.51181102362204722" footer="0.51181102362204722"/>
  <pageSetup paperSize="9" fitToWidth="1" fitToHeight="1" orientation="portrait" usePrinterDefaults="1" r:id="rId1"/>
  <headerFooter alignWithMargins="0"/>
  <rowBreaks count="1" manualBreakCount="1">
    <brk id="2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197"/>
  <sheetViews>
    <sheetView view="pageBreakPreview" topLeftCell="A169" zoomScale="75" zoomScaleSheetLayoutView="75" workbookViewId="0"/>
  </sheetViews>
  <sheetFormatPr defaultRowHeight="12" customHeight="1"/>
  <cols>
    <col min="1" max="1" width="5" style="83" customWidth="1"/>
    <col min="2" max="2" width="30.75" style="78" customWidth="1"/>
    <col min="3" max="3" width="14.875" style="199" customWidth="1"/>
    <col min="4" max="4" width="28.125" style="199" customWidth="1"/>
    <col min="5" max="5" width="18" style="199" bestFit="1" customWidth="1"/>
    <col min="6" max="6" width="4.75" style="78" customWidth="1"/>
    <col min="7" max="16384" width="9" style="78" customWidth="1"/>
  </cols>
  <sheetData>
    <row r="1" spans="1:5" s="200" customFormat="1" ht="15" customHeight="1">
      <c r="A1" s="202" t="s">
        <v>447</v>
      </c>
    </row>
    <row r="2" spans="1:5" s="200" customFormat="1" ht="12" customHeight="1">
      <c r="A2" s="119"/>
      <c r="C2" s="173"/>
      <c r="D2" s="173"/>
    </row>
    <row r="3" spans="1:5" ht="16.5" customHeight="1">
      <c r="A3" s="203" t="s">
        <v>565</v>
      </c>
      <c r="B3" s="208"/>
      <c r="C3" s="208"/>
      <c r="D3" s="208"/>
      <c r="E3" s="175" t="s">
        <v>509</v>
      </c>
    </row>
    <row r="4" spans="1:5" s="173" customFormat="1" ht="14.25" customHeight="1">
      <c r="A4" s="189" t="s">
        <v>143</v>
      </c>
      <c r="B4" s="189" t="s">
        <v>578</v>
      </c>
      <c r="C4" s="189" t="s">
        <v>579</v>
      </c>
      <c r="D4" s="189" t="s">
        <v>144</v>
      </c>
      <c r="E4" s="189" t="s">
        <v>109</v>
      </c>
    </row>
    <row r="5" spans="1:5" ht="14.25" customHeight="1">
      <c r="A5" s="204" t="s">
        <v>145</v>
      </c>
      <c r="B5" s="84"/>
      <c r="C5" s="84"/>
      <c r="D5" s="84"/>
      <c r="E5" s="84"/>
    </row>
    <row r="6" spans="1:5" ht="14.25" customHeight="1">
      <c r="A6" s="173">
        <v>1</v>
      </c>
      <c r="B6" s="209" t="s">
        <v>147</v>
      </c>
      <c r="C6" s="199" t="s">
        <v>13</v>
      </c>
      <c r="D6" s="199" t="s">
        <v>96</v>
      </c>
      <c r="E6" s="218" t="s">
        <v>465</v>
      </c>
    </row>
    <row r="7" spans="1:5" ht="14.25" customHeight="1">
      <c r="A7" s="173">
        <v>2</v>
      </c>
      <c r="B7" s="209" t="s">
        <v>150</v>
      </c>
      <c r="C7" s="209" t="s">
        <v>152</v>
      </c>
      <c r="D7" s="209" t="s">
        <v>96</v>
      </c>
      <c r="E7" s="218" t="s">
        <v>467</v>
      </c>
    </row>
    <row r="8" spans="1:5" ht="14.25" customHeight="1">
      <c r="A8" s="173">
        <v>3</v>
      </c>
      <c r="B8" s="209" t="s">
        <v>580</v>
      </c>
      <c r="C8" s="209" t="s">
        <v>154</v>
      </c>
      <c r="D8" s="209" t="s">
        <v>96</v>
      </c>
      <c r="E8" s="218" t="s">
        <v>468</v>
      </c>
    </row>
    <row r="9" spans="1:5" ht="14.25" customHeight="1">
      <c r="A9" s="173">
        <v>4</v>
      </c>
      <c r="B9" s="209" t="s">
        <v>153</v>
      </c>
      <c r="C9" s="209" t="s">
        <v>156</v>
      </c>
      <c r="D9" s="209" t="s">
        <v>96</v>
      </c>
      <c r="E9" s="219" t="s">
        <v>506</v>
      </c>
    </row>
    <row r="10" spans="1:5" ht="14.25" customHeight="1">
      <c r="A10" s="173"/>
      <c r="B10" s="209"/>
      <c r="C10" s="209"/>
      <c r="D10" s="209"/>
      <c r="E10" s="219" t="s">
        <v>505</v>
      </c>
    </row>
    <row r="11" spans="1:5" ht="14.25" customHeight="1">
      <c r="A11" s="173">
        <v>5</v>
      </c>
      <c r="B11" s="209" t="s">
        <v>581</v>
      </c>
      <c r="C11" s="209" t="s">
        <v>157</v>
      </c>
      <c r="D11" s="209" t="s">
        <v>159</v>
      </c>
      <c r="E11" s="218" t="s">
        <v>469</v>
      </c>
    </row>
    <row r="12" spans="1:5" ht="14.25" customHeight="1">
      <c r="A12" s="173">
        <v>6</v>
      </c>
      <c r="B12" s="209" t="s">
        <v>47</v>
      </c>
      <c r="C12" s="209" t="s">
        <v>110</v>
      </c>
      <c r="D12" s="209" t="s">
        <v>96</v>
      </c>
      <c r="E12" s="220" t="s">
        <v>436</v>
      </c>
    </row>
    <row r="13" spans="1:5" ht="14.25" customHeight="1">
      <c r="A13" s="173">
        <v>7</v>
      </c>
      <c r="B13" s="209" t="s">
        <v>160</v>
      </c>
      <c r="C13" s="199" t="s">
        <v>164</v>
      </c>
      <c r="D13" s="199" t="s">
        <v>159</v>
      </c>
      <c r="E13" s="218" t="s">
        <v>496</v>
      </c>
    </row>
    <row r="14" spans="1:5" ht="14.25" customHeight="1">
      <c r="A14" s="173">
        <v>8</v>
      </c>
      <c r="B14" s="209" t="s">
        <v>166</v>
      </c>
      <c r="C14" s="214" t="s">
        <v>167</v>
      </c>
      <c r="D14" s="209" t="s">
        <v>159</v>
      </c>
      <c r="E14" s="218" t="s">
        <v>496</v>
      </c>
    </row>
    <row r="15" spans="1:5" ht="14.25" customHeight="1">
      <c r="A15" s="204" t="s">
        <v>168</v>
      </c>
      <c r="B15" s="84"/>
      <c r="C15" s="84"/>
      <c r="D15" s="84"/>
      <c r="E15" s="84"/>
    </row>
    <row r="16" spans="1:5" ht="14.25" customHeight="1">
      <c r="A16" s="173">
        <v>9</v>
      </c>
      <c r="B16" s="209" t="s">
        <v>103</v>
      </c>
      <c r="C16" s="214" t="s">
        <v>170</v>
      </c>
      <c r="D16" s="209" t="s">
        <v>96</v>
      </c>
      <c r="E16" s="220" t="s">
        <v>193</v>
      </c>
    </row>
    <row r="17" spans="1:5" ht="14.25" customHeight="1">
      <c r="A17" s="204" t="s">
        <v>146</v>
      </c>
      <c r="B17" s="84"/>
      <c r="C17" s="84"/>
      <c r="D17" s="84"/>
      <c r="E17" s="84"/>
    </row>
    <row r="18" spans="1:5" ht="14.25" customHeight="1">
      <c r="A18" s="173">
        <v>10</v>
      </c>
      <c r="B18" s="209" t="s">
        <v>423</v>
      </c>
      <c r="C18" s="209" t="s">
        <v>172</v>
      </c>
      <c r="D18" s="209" t="s">
        <v>173</v>
      </c>
      <c r="E18" s="221" t="s">
        <v>332</v>
      </c>
    </row>
    <row r="19" spans="1:5" ht="14.25" customHeight="1">
      <c r="A19" s="173"/>
      <c r="B19" s="209"/>
      <c r="C19" s="209"/>
      <c r="D19" s="209"/>
      <c r="E19" s="221" t="s">
        <v>112</v>
      </c>
    </row>
    <row r="20" spans="1:5" ht="14.25" customHeight="1">
      <c r="A20" s="204" t="s">
        <v>174</v>
      </c>
      <c r="B20" s="84"/>
      <c r="C20" s="84"/>
      <c r="D20" s="84"/>
      <c r="E20" s="84"/>
    </row>
    <row r="21" spans="1:5" ht="14.25" customHeight="1">
      <c r="A21" s="205">
        <v>11</v>
      </c>
      <c r="B21" s="210" t="s">
        <v>176</v>
      </c>
      <c r="C21" s="210" t="s">
        <v>178</v>
      </c>
      <c r="D21" s="210" t="s">
        <v>181</v>
      </c>
      <c r="E21" s="222" t="s">
        <v>297</v>
      </c>
    </row>
    <row r="22" spans="1:5" ht="14.25" customHeight="1">
      <c r="A22" s="206" t="s">
        <v>183</v>
      </c>
      <c r="B22" s="209"/>
      <c r="C22" s="209"/>
      <c r="D22" s="209"/>
      <c r="E22" s="218"/>
    </row>
    <row r="23" spans="1:5" ht="12" customHeight="1">
      <c r="A23" s="200"/>
      <c r="B23" s="209"/>
      <c r="C23" s="209"/>
      <c r="D23" s="209"/>
      <c r="E23" s="218"/>
    </row>
    <row r="24" spans="1:5" s="200" customFormat="1" ht="15.75" customHeight="1">
      <c r="A24" s="203" t="s">
        <v>566</v>
      </c>
      <c r="B24" s="203"/>
      <c r="C24" s="203"/>
      <c r="D24" s="203"/>
      <c r="E24" s="175" t="str">
        <f>$E$3</f>
        <v>平成29年4月1日現在</v>
      </c>
    </row>
    <row r="25" spans="1:5" s="173" customFormat="1" ht="14.25" customHeight="1">
      <c r="A25" s="189" t="s">
        <v>143</v>
      </c>
      <c r="B25" s="189" t="s">
        <v>578</v>
      </c>
      <c r="C25" s="189" t="s">
        <v>579</v>
      </c>
      <c r="D25" s="189" t="s">
        <v>144</v>
      </c>
      <c r="E25" s="189" t="s">
        <v>109</v>
      </c>
    </row>
    <row r="26" spans="1:5" ht="14.25" customHeight="1">
      <c r="A26" s="204" t="s">
        <v>184</v>
      </c>
      <c r="B26" s="84"/>
      <c r="C26" s="84"/>
      <c r="D26" s="84"/>
      <c r="E26" s="84"/>
    </row>
    <row r="27" spans="1:5" ht="14.25" customHeight="1">
      <c r="A27" s="173">
        <v>1</v>
      </c>
      <c r="B27" s="209" t="s">
        <v>186</v>
      </c>
      <c r="C27" s="199" t="s">
        <v>191</v>
      </c>
      <c r="D27" s="199" t="s">
        <v>195</v>
      </c>
      <c r="E27" s="106" t="s">
        <v>205</v>
      </c>
    </row>
    <row r="28" spans="1:5" ht="14.25" customHeight="1">
      <c r="A28" s="173">
        <v>2</v>
      </c>
      <c r="B28" s="209" t="s">
        <v>42</v>
      </c>
      <c r="C28" s="199" t="s">
        <v>48</v>
      </c>
      <c r="D28" s="199" t="s">
        <v>197</v>
      </c>
      <c r="E28" s="106" t="s">
        <v>470</v>
      </c>
    </row>
    <row r="29" spans="1:5" ht="14.25" customHeight="1">
      <c r="A29" s="173">
        <v>3</v>
      </c>
      <c r="B29" s="209" t="s">
        <v>198</v>
      </c>
      <c r="C29" s="199" t="s">
        <v>178</v>
      </c>
      <c r="D29" s="199" t="s">
        <v>181</v>
      </c>
      <c r="E29" s="106" t="s">
        <v>471</v>
      </c>
    </row>
    <row r="30" spans="1:5" ht="14.25" customHeight="1">
      <c r="A30" s="204" t="s">
        <v>199</v>
      </c>
      <c r="B30" s="84"/>
      <c r="C30" s="84"/>
      <c r="D30" s="84"/>
      <c r="E30" s="84"/>
    </row>
    <row r="31" spans="1:5" ht="14.25" customHeight="1">
      <c r="A31" s="173">
        <v>4</v>
      </c>
      <c r="B31" s="209" t="s">
        <v>582</v>
      </c>
      <c r="C31" s="199" t="s">
        <v>156</v>
      </c>
      <c r="D31" s="199" t="s">
        <v>197</v>
      </c>
      <c r="E31" s="218" t="s">
        <v>473</v>
      </c>
    </row>
    <row r="32" spans="1:5" ht="14.25" customHeight="1">
      <c r="A32" s="173">
        <v>5</v>
      </c>
      <c r="B32" s="209" t="s">
        <v>583</v>
      </c>
      <c r="C32" s="199" t="s">
        <v>156</v>
      </c>
      <c r="D32" s="199" t="s">
        <v>584</v>
      </c>
      <c r="E32" s="218" t="s">
        <v>473</v>
      </c>
    </row>
    <row r="33" spans="1:5" ht="14.25" customHeight="1">
      <c r="A33" s="173">
        <v>6</v>
      </c>
      <c r="B33" s="209" t="s">
        <v>200</v>
      </c>
      <c r="C33" s="199" t="s">
        <v>201</v>
      </c>
      <c r="D33" s="199" t="s">
        <v>197</v>
      </c>
      <c r="E33" s="218" t="s">
        <v>149</v>
      </c>
    </row>
    <row r="34" spans="1:5" ht="14.25" customHeight="1">
      <c r="A34" s="204" t="s">
        <v>585</v>
      </c>
      <c r="B34" s="84"/>
      <c r="C34" s="84"/>
      <c r="D34" s="84"/>
      <c r="E34" s="84" t="s">
        <v>34</v>
      </c>
    </row>
    <row r="35" spans="1:5" ht="14.25" customHeight="1">
      <c r="A35" s="173">
        <v>7</v>
      </c>
      <c r="B35" s="209" t="s">
        <v>586</v>
      </c>
      <c r="C35" s="199" t="s">
        <v>202</v>
      </c>
      <c r="D35" s="199" t="s">
        <v>18</v>
      </c>
      <c r="E35" s="218" t="s">
        <v>396</v>
      </c>
    </row>
    <row r="36" spans="1:5" ht="14.25" customHeight="1">
      <c r="A36" s="173">
        <v>8</v>
      </c>
      <c r="B36" s="209" t="s">
        <v>587</v>
      </c>
      <c r="C36" s="211" t="s">
        <v>74</v>
      </c>
      <c r="D36" s="199" t="s">
        <v>394</v>
      </c>
      <c r="E36" s="218" t="s">
        <v>108</v>
      </c>
    </row>
    <row r="37" spans="1:5" ht="14.25" customHeight="1">
      <c r="A37" s="204" t="s">
        <v>588</v>
      </c>
      <c r="B37" s="84"/>
      <c r="C37" s="84"/>
      <c r="D37" s="84"/>
      <c r="E37" s="84" t="s">
        <v>34</v>
      </c>
    </row>
    <row r="38" spans="1:5" ht="24.75" customHeight="1">
      <c r="A38" s="173">
        <v>9</v>
      </c>
      <c r="B38" s="209" t="s">
        <v>589</v>
      </c>
      <c r="C38" s="199" t="s">
        <v>203</v>
      </c>
      <c r="D38" s="216" t="s">
        <v>206</v>
      </c>
      <c r="E38" s="218" t="s">
        <v>475</v>
      </c>
    </row>
    <row r="39" spans="1:5" ht="14.25" customHeight="1">
      <c r="A39" s="204" t="s">
        <v>208</v>
      </c>
      <c r="B39" s="84"/>
      <c r="C39" s="84"/>
      <c r="D39" s="84"/>
      <c r="E39" s="84" t="s">
        <v>34</v>
      </c>
    </row>
    <row r="40" spans="1:5" ht="14.25" customHeight="1">
      <c r="A40" s="173">
        <v>10</v>
      </c>
      <c r="B40" s="209" t="s">
        <v>590</v>
      </c>
      <c r="C40" s="199" t="s">
        <v>156</v>
      </c>
      <c r="D40" s="199" t="s">
        <v>591</v>
      </c>
      <c r="E40" s="218" t="s">
        <v>476</v>
      </c>
    </row>
    <row r="41" spans="1:5" ht="14.25" customHeight="1">
      <c r="A41" s="173">
        <v>11</v>
      </c>
      <c r="B41" s="209" t="s">
        <v>83</v>
      </c>
      <c r="C41" s="199" t="s">
        <v>178</v>
      </c>
      <c r="D41" s="199" t="s">
        <v>181</v>
      </c>
      <c r="E41" s="218" t="s">
        <v>477</v>
      </c>
    </row>
    <row r="42" spans="1:5" ht="14.25" customHeight="1">
      <c r="A42" s="173">
        <v>12</v>
      </c>
      <c r="B42" s="209" t="s">
        <v>211</v>
      </c>
      <c r="C42" s="199" t="s">
        <v>191</v>
      </c>
      <c r="D42" s="199" t="s">
        <v>195</v>
      </c>
      <c r="E42" s="218" t="s">
        <v>475</v>
      </c>
    </row>
    <row r="43" spans="1:5" ht="14.25" customHeight="1">
      <c r="A43" s="173">
        <v>13</v>
      </c>
      <c r="B43" s="209" t="s">
        <v>213</v>
      </c>
      <c r="C43" s="199" t="s">
        <v>169</v>
      </c>
      <c r="D43" s="199" t="s">
        <v>96</v>
      </c>
      <c r="E43" s="218" t="s">
        <v>288</v>
      </c>
    </row>
    <row r="44" spans="1:5" ht="14.25" customHeight="1">
      <c r="A44" s="204" t="s">
        <v>215</v>
      </c>
      <c r="B44" s="84"/>
      <c r="C44" s="84"/>
      <c r="D44" s="84"/>
      <c r="E44" s="84" t="s">
        <v>34</v>
      </c>
    </row>
    <row r="45" spans="1:5" ht="24.75" customHeight="1">
      <c r="A45" s="205">
        <v>14</v>
      </c>
      <c r="B45" s="210" t="s">
        <v>217</v>
      </c>
      <c r="C45" s="215" t="s">
        <v>167</v>
      </c>
      <c r="D45" s="217" t="s">
        <v>218</v>
      </c>
      <c r="E45" s="222" t="s">
        <v>396</v>
      </c>
    </row>
    <row r="46" spans="1:5" s="200" customFormat="1" ht="12" customHeight="1">
      <c r="A46" s="206" t="s">
        <v>183</v>
      </c>
    </row>
    <row r="47" spans="1:5" s="200" customFormat="1" ht="12" customHeight="1">
      <c r="A47" s="200"/>
    </row>
    <row r="48" spans="1:5" s="200" customFormat="1" ht="16.5" customHeight="1">
      <c r="A48" s="203" t="s">
        <v>263</v>
      </c>
      <c r="B48" s="203"/>
      <c r="C48" s="203"/>
      <c r="D48" s="203"/>
      <c r="E48" s="175" t="str">
        <f>E3</f>
        <v>平成29年4月1日現在</v>
      </c>
    </row>
    <row r="49" spans="1:5" s="173" customFormat="1" ht="14.25" customHeight="1">
      <c r="A49" s="189" t="s">
        <v>143</v>
      </c>
      <c r="B49" s="189" t="s">
        <v>578</v>
      </c>
      <c r="C49" s="189" t="s">
        <v>579</v>
      </c>
      <c r="D49" s="189" t="s">
        <v>144</v>
      </c>
      <c r="E49" s="189" t="s">
        <v>109</v>
      </c>
    </row>
    <row r="50" spans="1:5" ht="14.25" customHeight="1">
      <c r="A50" s="204" t="s">
        <v>179</v>
      </c>
      <c r="B50" s="84"/>
      <c r="C50" s="84"/>
      <c r="D50" s="84"/>
      <c r="E50" s="84"/>
    </row>
    <row r="51" spans="1:5" ht="14.25" customHeight="1">
      <c r="A51" s="173">
        <v>1</v>
      </c>
      <c r="B51" s="209" t="s">
        <v>3</v>
      </c>
      <c r="C51" s="199" t="s">
        <v>220</v>
      </c>
      <c r="D51" s="199" t="s">
        <v>57</v>
      </c>
      <c r="E51" s="218" t="s">
        <v>478</v>
      </c>
    </row>
    <row r="52" spans="1:5" ht="14.25" customHeight="1">
      <c r="A52" s="173">
        <v>2</v>
      </c>
      <c r="B52" s="209" t="s">
        <v>219</v>
      </c>
      <c r="C52" s="199" t="s">
        <v>60</v>
      </c>
      <c r="D52" s="199" t="s">
        <v>221</v>
      </c>
      <c r="E52" s="218" t="s">
        <v>478</v>
      </c>
    </row>
    <row r="53" spans="1:5" ht="14.25" customHeight="1">
      <c r="A53" s="173">
        <v>3</v>
      </c>
      <c r="B53" s="209" t="s">
        <v>107</v>
      </c>
      <c r="C53" s="199" t="s">
        <v>60</v>
      </c>
      <c r="D53" s="199" t="s">
        <v>197</v>
      </c>
      <c r="E53" s="218" t="s">
        <v>346</v>
      </c>
    </row>
    <row r="54" spans="1:5" ht="14.25" customHeight="1">
      <c r="A54" s="173">
        <v>4</v>
      </c>
      <c r="B54" s="209" t="s">
        <v>222</v>
      </c>
      <c r="C54" s="199" t="s">
        <v>220</v>
      </c>
      <c r="D54" s="199" t="s">
        <v>57</v>
      </c>
      <c r="E54" s="218" t="s">
        <v>507</v>
      </c>
    </row>
    <row r="55" spans="1:5" ht="14.25" customHeight="1">
      <c r="A55" s="173">
        <v>5</v>
      </c>
      <c r="B55" s="209" t="s">
        <v>129</v>
      </c>
      <c r="C55" s="199" t="s">
        <v>226</v>
      </c>
      <c r="D55" s="199" t="s">
        <v>228</v>
      </c>
      <c r="E55" s="218" t="s">
        <v>507</v>
      </c>
    </row>
    <row r="56" spans="1:5" ht="24" customHeight="1">
      <c r="A56" s="173">
        <v>6</v>
      </c>
      <c r="B56" s="209" t="s">
        <v>395</v>
      </c>
      <c r="C56" s="199" t="s">
        <v>230</v>
      </c>
      <c r="D56" s="209" t="s">
        <v>233</v>
      </c>
      <c r="E56" s="218" t="s">
        <v>497</v>
      </c>
    </row>
    <row r="57" spans="1:5" ht="14.25" customHeight="1">
      <c r="A57" s="173">
        <v>7</v>
      </c>
      <c r="B57" s="209" t="s">
        <v>398</v>
      </c>
      <c r="C57" s="199" t="s">
        <v>234</v>
      </c>
      <c r="D57" s="199" t="s">
        <v>194</v>
      </c>
      <c r="E57" s="218" t="s">
        <v>498</v>
      </c>
    </row>
    <row r="58" spans="1:5" ht="14.25" customHeight="1">
      <c r="A58" s="173">
        <v>8</v>
      </c>
      <c r="B58" s="209" t="s">
        <v>443</v>
      </c>
      <c r="C58" s="199" t="s">
        <v>235</v>
      </c>
      <c r="D58" s="199" t="s">
        <v>511</v>
      </c>
      <c r="E58" s="218" t="s">
        <v>498</v>
      </c>
    </row>
    <row r="59" spans="1:5" ht="14.25" customHeight="1">
      <c r="A59" s="204" t="s">
        <v>184</v>
      </c>
      <c r="B59" s="84"/>
      <c r="C59" s="84"/>
      <c r="D59" s="84"/>
      <c r="E59" s="84" t="s">
        <v>34</v>
      </c>
    </row>
    <row r="60" spans="1:5" ht="14.25" customHeight="1">
      <c r="A60" s="173">
        <v>9</v>
      </c>
      <c r="B60" s="209" t="s">
        <v>55</v>
      </c>
      <c r="C60" s="199" t="s">
        <v>230</v>
      </c>
      <c r="D60" s="199" t="s">
        <v>573</v>
      </c>
      <c r="E60" s="218" t="s">
        <v>480</v>
      </c>
    </row>
    <row r="61" spans="1:5" ht="14.25" customHeight="1">
      <c r="A61" s="205">
        <v>10</v>
      </c>
      <c r="B61" s="210" t="s">
        <v>236</v>
      </c>
      <c r="C61" s="213" t="s">
        <v>60</v>
      </c>
      <c r="D61" s="213" t="s">
        <v>238</v>
      </c>
      <c r="E61" s="222" t="s">
        <v>507</v>
      </c>
    </row>
    <row r="62" spans="1:5" ht="12" customHeight="1">
      <c r="A62" s="173"/>
      <c r="B62" s="209"/>
      <c r="E62" s="218"/>
    </row>
    <row r="63" spans="1:5" ht="14.25">
      <c r="A63" s="116" t="s">
        <v>592</v>
      </c>
      <c r="B63" s="179"/>
      <c r="C63" s="213"/>
      <c r="D63" s="213"/>
      <c r="E63" s="213"/>
    </row>
    <row r="64" spans="1:5" s="173" customFormat="1" ht="14.25" customHeight="1">
      <c r="A64" s="189" t="s">
        <v>143</v>
      </c>
      <c r="B64" s="189" t="s">
        <v>578</v>
      </c>
      <c r="C64" s="189" t="s">
        <v>579</v>
      </c>
      <c r="D64" s="189" t="s">
        <v>144</v>
      </c>
      <c r="E64" s="189" t="s">
        <v>109</v>
      </c>
    </row>
    <row r="65" spans="1:5" ht="14.25" customHeight="1">
      <c r="A65" s="204" t="s">
        <v>199</v>
      </c>
      <c r="B65" s="84"/>
      <c r="C65" s="84"/>
      <c r="D65" s="84"/>
      <c r="E65" s="84"/>
    </row>
    <row r="66" spans="1:5" ht="14.25" customHeight="1">
      <c r="A66" s="173">
        <v>11</v>
      </c>
      <c r="B66" s="209" t="s">
        <v>240</v>
      </c>
      <c r="C66" s="199" t="s">
        <v>60</v>
      </c>
      <c r="D66" s="199" t="s">
        <v>241</v>
      </c>
      <c r="E66" s="218" t="s">
        <v>426</v>
      </c>
    </row>
    <row r="67" spans="1:5" ht="14.25" customHeight="1">
      <c r="A67" s="173">
        <v>12</v>
      </c>
      <c r="B67" s="209" t="s">
        <v>243</v>
      </c>
      <c r="C67" s="199" t="s">
        <v>60</v>
      </c>
      <c r="D67" s="199" t="s">
        <v>197</v>
      </c>
      <c r="E67" s="218" t="s">
        <v>163</v>
      </c>
    </row>
    <row r="68" spans="1:5" ht="14.25" customHeight="1">
      <c r="A68" s="173">
        <v>13</v>
      </c>
      <c r="B68" s="209" t="s">
        <v>244</v>
      </c>
      <c r="C68" s="199" t="s">
        <v>220</v>
      </c>
      <c r="D68" s="199" t="s">
        <v>57</v>
      </c>
      <c r="E68" s="218" t="s">
        <v>507</v>
      </c>
    </row>
    <row r="69" spans="1:5" ht="14.25" customHeight="1">
      <c r="A69" s="173">
        <v>14</v>
      </c>
      <c r="B69" s="211" t="s">
        <v>247</v>
      </c>
      <c r="C69" s="199" t="s">
        <v>220</v>
      </c>
      <c r="D69" s="199" t="s">
        <v>57</v>
      </c>
      <c r="E69" s="218" t="s">
        <v>507</v>
      </c>
    </row>
    <row r="70" spans="1:5" ht="14.25" customHeight="1">
      <c r="A70" s="173">
        <v>15</v>
      </c>
      <c r="B70" s="209" t="s">
        <v>249</v>
      </c>
      <c r="C70" s="199" t="s">
        <v>60</v>
      </c>
      <c r="D70" s="199" t="s">
        <v>197</v>
      </c>
      <c r="E70" s="218" t="s">
        <v>507</v>
      </c>
    </row>
    <row r="71" spans="1:5" ht="14.25" customHeight="1">
      <c r="A71" s="173">
        <v>16</v>
      </c>
      <c r="B71" s="211" t="s">
        <v>251</v>
      </c>
      <c r="C71" s="199" t="s">
        <v>220</v>
      </c>
      <c r="D71" s="199" t="s">
        <v>197</v>
      </c>
      <c r="E71" s="218" t="s">
        <v>499</v>
      </c>
    </row>
    <row r="72" spans="1:5" ht="14.25" customHeight="1">
      <c r="A72" s="204" t="s">
        <v>17</v>
      </c>
      <c r="B72" s="84"/>
      <c r="C72" s="84"/>
      <c r="D72" s="84"/>
      <c r="E72" s="84" t="s">
        <v>34</v>
      </c>
    </row>
    <row r="73" spans="1:5" ht="27.75" customHeight="1">
      <c r="A73" s="173">
        <v>17</v>
      </c>
      <c r="B73" s="209" t="s">
        <v>231</v>
      </c>
      <c r="C73" s="199" t="s">
        <v>212</v>
      </c>
      <c r="D73" s="209" t="s">
        <v>253</v>
      </c>
      <c r="E73" s="218" t="s">
        <v>182</v>
      </c>
    </row>
    <row r="74" spans="1:5" ht="25.5" customHeight="1">
      <c r="A74" s="173">
        <v>18</v>
      </c>
      <c r="B74" s="209" t="s">
        <v>231</v>
      </c>
      <c r="C74" s="199" t="s">
        <v>212</v>
      </c>
      <c r="D74" s="209" t="s">
        <v>253</v>
      </c>
      <c r="E74" s="218" t="s">
        <v>182</v>
      </c>
    </row>
    <row r="75" spans="1:5" ht="14.25" customHeight="1">
      <c r="A75" s="173">
        <v>19</v>
      </c>
      <c r="B75" s="209" t="s">
        <v>255</v>
      </c>
      <c r="C75" s="199" t="s">
        <v>60</v>
      </c>
      <c r="D75" s="199" t="s">
        <v>241</v>
      </c>
      <c r="E75" s="218" t="s">
        <v>478</v>
      </c>
    </row>
    <row r="76" spans="1:5" ht="14.25" customHeight="1">
      <c r="A76" s="173">
        <v>20</v>
      </c>
      <c r="B76" s="209" t="s">
        <v>256</v>
      </c>
      <c r="C76" s="199" t="s">
        <v>60</v>
      </c>
      <c r="D76" s="199" t="s">
        <v>241</v>
      </c>
      <c r="E76" s="218" t="s">
        <v>346</v>
      </c>
    </row>
    <row r="77" spans="1:5" ht="14.25" customHeight="1">
      <c r="A77" s="204" t="s">
        <v>245</v>
      </c>
      <c r="B77" s="84"/>
      <c r="C77" s="84"/>
      <c r="D77" s="84"/>
      <c r="E77" s="84" t="s">
        <v>34</v>
      </c>
    </row>
    <row r="78" spans="1:5" ht="14.25" customHeight="1">
      <c r="A78" s="173">
        <v>21</v>
      </c>
      <c r="B78" s="209" t="s">
        <v>257</v>
      </c>
      <c r="C78" s="199" t="s">
        <v>60</v>
      </c>
      <c r="D78" s="199" t="s">
        <v>241</v>
      </c>
      <c r="E78" s="218" t="s">
        <v>346</v>
      </c>
    </row>
    <row r="79" spans="1:5" ht="14.25" customHeight="1">
      <c r="A79" s="173">
        <v>22</v>
      </c>
      <c r="B79" s="209" t="s">
        <v>259</v>
      </c>
      <c r="C79" s="199" t="s">
        <v>226</v>
      </c>
      <c r="D79" s="199" t="s">
        <v>228</v>
      </c>
      <c r="E79" s="218" t="s">
        <v>507</v>
      </c>
    </row>
    <row r="80" spans="1:5" ht="14.25" customHeight="1">
      <c r="A80" s="173">
        <v>23</v>
      </c>
      <c r="B80" s="209" t="s">
        <v>261</v>
      </c>
      <c r="C80" s="199" t="s">
        <v>60</v>
      </c>
      <c r="D80" s="199" t="s">
        <v>241</v>
      </c>
      <c r="E80" s="218" t="s">
        <v>507</v>
      </c>
    </row>
    <row r="81" spans="1:5" ht="14.25" customHeight="1">
      <c r="A81" s="173">
        <v>24</v>
      </c>
      <c r="B81" s="209" t="s">
        <v>95</v>
      </c>
      <c r="C81" s="199" t="s">
        <v>264</v>
      </c>
      <c r="D81" s="199" t="s">
        <v>265</v>
      </c>
      <c r="E81" s="218" t="s">
        <v>500</v>
      </c>
    </row>
    <row r="82" spans="1:5" ht="14.25" customHeight="1">
      <c r="A82" s="173">
        <v>25</v>
      </c>
      <c r="B82" s="209" t="s">
        <v>266</v>
      </c>
      <c r="C82" s="199" t="s">
        <v>269</v>
      </c>
      <c r="D82" s="199" t="s">
        <v>271</v>
      </c>
      <c r="E82" s="218" t="s">
        <v>481</v>
      </c>
    </row>
    <row r="83" spans="1:5" ht="14.25" customHeight="1">
      <c r="A83" s="173">
        <v>26</v>
      </c>
      <c r="B83" s="211" t="s">
        <v>275</v>
      </c>
      <c r="C83" s="199" t="s">
        <v>276</v>
      </c>
      <c r="D83" s="199" t="s">
        <v>278</v>
      </c>
      <c r="E83" s="218" t="s">
        <v>177</v>
      </c>
    </row>
    <row r="84" spans="1:5" ht="14.25" customHeight="1">
      <c r="A84" s="173">
        <v>27</v>
      </c>
      <c r="B84" s="78" t="s">
        <v>189</v>
      </c>
      <c r="C84" s="199" t="s">
        <v>48</v>
      </c>
      <c r="D84" s="199" t="s">
        <v>197</v>
      </c>
      <c r="E84" s="218" t="s">
        <v>66</v>
      </c>
    </row>
    <row r="85" spans="1:5" ht="14.25" customHeight="1">
      <c r="A85" s="173">
        <v>28</v>
      </c>
      <c r="B85" s="78" t="s">
        <v>593</v>
      </c>
      <c r="C85" s="199" t="s">
        <v>87</v>
      </c>
      <c r="D85" s="199" t="s">
        <v>5</v>
      </c>
      <c r="E85" s="218" t="s">
        <v>337</v>
      </c>
    </row>
    <row r="86" spans="1:5" ht="14.25" customHeight="1">
      <c r="A86" s="204" t="s">
        <v>23</v>
      </c>
      <c r="B86" s="84"/>
      <c r="C86" s="84"/>
      <c r="D86" s="84"/>
      <c r="E86" s="84" t="s">
        <v>34</v>
      </c>
    </row>
    <row r="87" spans="1:5" ht="14.25" customHeight="1">
      <c r="A87" s="173">
        <v>29</v>
      </c>
      <c r="B87" s="209" t="s">
        <v>594</v>
      </c>
      <c r="C87" s="199" t="s">
        <v>124</v>
      </c>
      <c r="D87" s="199" t="s">
        <v>595</v>
      </c>
      <c r="E87" s="218" t="s">
        <v>480</v>
      </c>
    </row>
    <row r="88" spans="1:5" ht="14.25" customHeight="1">
      <c r="A88" s="173">
        <v>30</v>
      </c>
      <c r="B88" s="209" t="s">
        <v>254</v>
      </c>
      <c r="C88" s="199" t="s">
        <v>279</v>
      </c>
      <c r="D88" s="199" t="s">
        <v>596</v>
      </c>
      <c r="E88" s="218" t="s">
        <v>480</v>
      </c>
    </row>
    <row r="89" spans="1:5" ht="14.25" customHeight="1">
      <c r="A89" s="173">
        <v>31</v>
      </c>
      <c r="B89" s="209" t="s">
        <v>597</v>
      </c>
      <c r="C89" s="199" t="s">
        <v>280</v>
      </c>
      <c r="D89" s="199" t="s">
        <v>197</v>
      </c>
      <c r="E89" s="218" t="s">
        <v>480</v>
      </c>
    </row>
    <row r="90" spans="1:5" ht="14.25" customHeight="1">
      <c r="A90" s="173">
        <v>32</v>
      </c>
      <c r="B90" s="209" t="s">
        <v>282</v>
      </c>
      <c r="C90" s="199" t="s">
        <v>283</v>
      </c>
      <c r="D90" s="199" t="s">
        <v>284</v>
      </c>
      <c r="E90" s="218" t="s">
        <v>346</v>
      </c>
    </row>
    <row r="91" spans="1:5" ht="14.25" customHeight="1">
      <c r="A91" s="173">
        <v>33</v>
      </c>
      <c r="B91" s="209" t="s">
        <v>286</v>
      </c>
      <c r="C91" s="199" t="s">
        <v>226</v>
      </c>
      <c r="D91" s="199" t="s">
        <v>289</v>
      </c>
      <c r="E91" s="218" t="s">
        <v>346</v>
      </c>
    </row>
    <row r="92" spans="1:5" ht="14.25" customHeight="1">
      <c r="A92" s="173">
        <v>34</v>
      </c>
      <c r="B92" s="209" t="s">
        <v>246</v>
      </c>
      <c r="C92" s="199" t="s">
        <v>60</v>
      </c>
      <c r="D92" s="218" t="s">
        <v>197</v>
      </c>
      <c r="E92" s="218" t="s">
        <v>507</v>
      </c>
    </row>
    <row r="93" spans="1:5" ht="14.25" customHeight="1">
      <c r="A93" s="173">
        <v>35</v>
      </c>
      <c r="B93" s="209" t="s">
        <v>290</v>
      </c>
      <c r="C93" s="199" t="s">
        <v>60</v>
      </c>
      <c r="D93" s="218" t="s">
        <v>197</v>
      </c>
      <c r="E93" s="218" t="s">
        <v>507</v>
      </c>
    </row>
    <row r="94" spans="1:5" ht="14.25" customHeight="1">
      <c r="A94" s="173">
        <v>36</v>
      </c>
      <c r="B94" s="209" t="s">
        <v>29</v>
      </c>
      <c r="C94" s="199" t="s">
        <v>60</v>
      </c>
      <c r="D94" s="199" t="s">
        <v>197</v>
      </c>
      <c r="E94" s="218" t="s">
        <v>507</v>
      </c>
    </row>
    <row r="95" spans="1:5" ht="14.25" customHeight="1">
      <c r="A95" s="173">
        <v>37</v>
      </c>
      <c r="B95" s="209" t="s">
        <v>598</v>
      </c>
      <c r="C95" s="199" t="s">
        <v>293</v>
      </c>
      <c r="D95" s="199" t="s">
        <v>295</v>
      </c>
      <c r="E95" s="218" t="s">
        <v>497</v>
      </c>
    </row>
    <row r="96" spans="1:5" ht="25.5" customHeight="1">
      <c r="A96" s="173">
        <v>38</v>
      </c>
      <c r="B96" s="209" t="s">
        <v>296</v>
      </c>
      <c r="C96" s="199" t="s">
        <v>102</v>
      </c>
      <c r="D96" s="199" t="s">
        <v>298</v>
      </c>
      <c r="E96" s="218" t="s">
        <v>501</v>
      </c>
    </row>
    <row r="97" spans="1:5" ht="14.25" customHeight="1">
      <c r="A97" s="173">
        <v>39</v>
      </c>
      <c r="B97" s="209" t="s">
        <v>599</v>
      </c>
      <c r="C97" s="199" t="s">
        <v>264</v>
      </c>
      <c r="D97" s="199" t="s">
        <v>265</v>
      </c>
      <c r="E97" s="218" t="s">
        <v>503</v>
      </c>
    </row>
    <row r="98" spans="1:5" ht="14.25" customHeight="1">
      <c r="A98" s="173">
        <v>40</v>
      </c>
      <c r="B98" s="212" t="s">
        <v>299</v>
      </c>
      <c r="C98" s="199" t="s">
        <v>300</v>
      </c>
      <c r="D98" s="199" t="s">
        <v>301</v>
      </c>
      <c r="E98" s="218" t="s">
        <v>431</v>
      </c>
    </row>
    <row r="99" spans="1:5" ht="14.25" customHeight="1">
      <c r="A99" s="173">
        <v>41</v>
      </c>
      <c r="B99" s="212" t="s">
        <v>302</v>
      </c>
      <c r="C99" s="199" t="s">
        <v>48</v>
      </c>
      <c r="D99" s="199" t="s">
        <v>111</v>
      </c>
      <c r="E99" s="218" t="s">
        <v>474</v>
      </c>
    </row>
    <row r="100" spans="1:5" ht="14.25" customHeight="1">
      <c r="A100" s="173">
        <v>42</v>
      </c>
      <c r="B100" s="211" t="s">
        <v>306</v>
      </c>
      <c r="C100" s="199" t="s">
        <v>161</v>
      </c>
      <c r="D100" s="199" t="s">
        <v>265</v>
      </c>
      <c r="E100" s="218" t="s">
        <v>281</v>
      </c>
    </row>
    <row r="101" spans="1:5" ht="14.25" customHeight="1">
      <c r="A101" s="173">
        <v>43</v>
      </c>
      <c r="B101" s="211" t="s">
        <v>307</v>
      </c>
      <c r="C101" s="199" t="s">
        <v>60</v>
      </c>
      <c r="D101" s="199" t="s">
        <v>241</v>
      </c>
      <c r="E101" s="218" t="s">
        <v>483</v>
      </c>
    </row>
    <row r="102" spans="1:5" ht="14.25" customHeight="1">
      <c r="A102" s="173">
        <v>44</v>
      </c>
      <c r="B102" s="211" t="s">
        <v>377</v>
      </c>
      <c r="C102" s="199" t="s">
        <v>27</v>
      </c>
      <c r="D102" s="199" t="s">
        <v>451</v>
      </c>
      <c r="E102" s="218" t="s">
        <v>14</v>
      </c>
    </row>
    <row r="103" spans="1:5" ht="14.25" customHeight="1">
      <c r="A103" s="173">
        <v>45</v>
      </c>
      <c r="B103" s="211" t="s">
        <v>452</v>
      </c>
      <c r="C103" s="199" t="s">
        <v>328</v>
      </c>
      <c r="D103" s="199" t="s">
        <v>227</v>
      </c>
      <c r="E103" s="218" t="s">
        <v>14</v>
      </c>
    </row>
    <row r="104" spans="1:5" ht="14.25" customHeight="1">
      <c r="A104" s="204" t="s">
        <v>308</v>
      </c>
      <c r="B104" s="84"/>
      <c r="C104" s="84"/>
      <c r="D104" s="84"/>
      <c r="E104" s="84" t="s">
        <v>34</v>
      </c>
    </row>
    <row r="105" spans="1:5" ht="14.25" customHeight="1">
      <c r="A105" s="173">
        <v>46</v>
      </c>
      <c r="B105" s="212" t="s">
        <v>309</v>
      </c>
      <c r="C105" s="199" t="s">
        <v>48</v>
      </c>
      <c r="D105" s="199" t="s">
        <v>310</v>
      </c>
      <c r="E105" s="218" t="s">
        <v>484</v>
      </c>
    </row>
    <row r="106" spans="1:5" ht="14.25" customHeight="1">
      <c r="A106" s="173">
        <v>47</v>
      </c>
      <c r="B106" s="212" t="s">
        <v>313</v>
      </c>
      <c r="C106" s="199" t="s">
        <v>314</v>
      </c>
      <c r="D106" s="199" t="s">
        <v>318</v>
      </c>
      <c r="E106" s="218" t="s">
        <v>484</v>
      </c>
    </row>
    <row r="107" spans="1:5" ht="14.25" customHeight="1">
      <c r="A107" s="173">
        <v>48</v>
      </c>
      <c r="B107" s="209" t="s">
        <v>319</v>
      </c>
      <c r="C107" s="199" t="s">
        <v>60</v>
      </c>
      <c r="D107" s="199" t="s">
        <v>238</v>
      </c>
      <c r="E107" s="218" t="s">
        <v>426</v>
      </c>
    </row>
    <row r="108" spans="1:5" ht="14.25" customHeight="1">
      <c r="A108" s="173">
        <v>449</v>
      </c>
      <c r="B108" s="209" t="s">
        <v>321</v>
      </c>
      <c r="C108" s="199" t="s">
        <v>60</v>
      </c>
      <c r="D108" s="199" t="s">
        <v>44</v>
      </c>
      <c r="E108" s="218" t="s">
        <v>426</v>
      </c>
    </row>
    <row r="109" spans="1:5" ht="14.25" customHeight="1">
      <c r="A109" s="173">
        <v>50</v>
      </c>
      <c r="B109" s="209" t="s">
        <v>387</v>
      </c>
      <c r="C109" s="199" t="s">
        <v>322</v>
      </c>
      <c r="D109" s="199" t="s">
        <v>33</v>
      </c>
      <c r="E109" s="218" t="s">
        <v>397</v>
      </c>
    </row>
    <row r="110" spans="1:5" ht="14.25" customHeight="1">
      <c r="A110" s="173">
        <v>51</v>
      </c>
      <c r="B110" s="209" t="s">
        <v>223</v>
      </c>
      <c r="C110" s="199" t="s">
        <v>172</v>
      </c>
      <c r="D110" s="199" t="s">
        <v>323</v>
      </c>
      <c r="E110" s="218" t="s">
        <v>485</v>
      </c>
    </row>
    <row r="111" spans="1:5" ht="14.25" customHeight="1">
      <c r="A111" s="173">
        <v>52</v>
      </c>
      <c r="B111" s="209" t="s">
        <v>325</v>
      </c>
      <c r="C111" s="199" t="s">
        <v>74</v>
      </c>
      <c r="D111" s="199" t="s">
        <v>394</v>
      </c>
      <c r="E111" s="218" t="s">
        <v>192</v>
      </c>
    </row>
    <row r="112" spans="1:5" ht="14.25" customHeight="1">
      <c r="A112" s="204" t="s">
        <v>260</v>
      </c>
      <c r="B112" s="84"/>
      <c r="C112" s="84"/>
      <c r="D112" s="84"/>
      <c r="E112" s="84" t="s">
        <v>34</v>
      </c>
    </row>
    <row r="113" spans="1:5" ht="14.25" customHeight="1">
      <c r="A113" s="173">
        <v>53</v>
      </c>
      <c r="B113" s="209" t="s">
        <v>32</v>
      </c>
      <c r="C113" s="199" t="s">
        <v>60</v>
      </c>
      <c r="D113" s="199" t="s">
        <v>197</v>
      </c>
      <c r="E113" s="218" t="s">
        <v>499</v>
      </c>
    </row>
    <row r="114" spans="1:5" ht="14.25" customHeight="1">
      <c r="A114" s="204" t="s">
        <v>148</v>
      </c>
      <c r="B114" s="84"/>
      <c r="C114" s="84"/>
      <c r="D114" s="84"/>
      <c r="E114" s="84" t="s">
        <v>34</v>
      </c>
    </row>
    <row r="115" spans="1:5" ht="14.25" customHeight="1">
      <c r="A115" s="173">
        <v>54</v>
      </c>
      <c r="B115" s="78" t="s">
        <v>327</v>
      </c>
      <c r="C115" s="199" t="s">
        <v>328</v>
      </c>
      <c r="D115" s="199" t="s">
        <v>327</v>
      </c>
      <c r="E115" s="218" t="s">
        <v>75</v>
      </c>
    </row>
    <row r="116" spans="1:5" ht="14.25" customHeight="1">
      <c r="A116" s="173">
        <v>55</v>
      </c>
      <c r="B116" s="78" t="s">
        <v>330</v>
      </c>
      <c r="C116" s="199" t="s">
        <v>328</v>
      </c>
      <c r="D116" s="199" t="s">
        <v>330</v>
      </c>
      <c r="E116" s="218" t="s">
        <v>75</v>
      </c>
    </row>
    <row r="117" spans="1:5" ht="14.25" customHeight="1">
      <c r="A117" s="173">
        <v>56</v>
      </c>
      <c r="B117" s="78" t="s">
        <v>326</v>
      </c>
      <c r="C117" s="199" t="s">
        <v>328</v>
      </c>
      <c r="D117" s="199" t="s">
        <v>326</v>
      </c>
      <c r="E117" s="218" t="s">
        <v>75</v>
      </c>
    </row>
    <row r="118" spans="1:5" ht="14.25" customHeight="1">
      <c r="A118" s="173">
        <v>57</v>
      </c>
      <c r="B118" s="209" t="s">
        <v>600</v>
      </c>
      <c r="C118" s="199" t="s">
        <v>331</v>
      </c>
      <c r="D118" s="199" t="s">
        <v>333</v>
      </c>
      <c r="E118" s="218" t="s">
        <v>397</v>
      </c>
    </row>
    <row r="119" spans="1:5" ht="14.25" customHeight="1">
      <c r="A119" s="173">
        <v>58</v>
      </c>
      <c r="B119" s="209" t="s">
        <v>335</v>
      </c>
      <c r="C119" s="199" t="s">
        <v>336</v>
      </c>
      <c r="D119" s="199" t="s">
        <v>229</v>
      </c>
      <c r="E119" s="218" t="s">
        <v>486</v>
      </c>
    </row>
    <row r="120" spans="1:5" ht="14.25" customHeight="1">
      <c r="A120" s="173">
        <v>59</v>
      </c>
      <c r="B120" s="209" t="s">
        <v>338</v>
      </c>
      <c r="C120" s="199" t="s">
        <v>226</v>
      </c>
      <c r="D120" s="199" t="s">
        <v>339</v>
      </c>
      <c r="E120" s="218" t="s">
        <v>478</v>
      </c>
    </row>
    <row r="121" spans="1:5" ht="14.25" customHeight="1">
      <c r="A121" s="173">
        <v>60</v>
      </c>
      <c r="B121" s="209" t="s">
        <v>340</v>
      </c>
      <c r="C121" s="199" t="s">
        <v>102</v>
      </c>
      <c r="D121" s="199" t="s">
        <v>298</v>
      </c>
      <c r="E121" s="218" t="s">
        <v>487</v>
      </c>
    </row>
    <row r="122" spans="1:5" ht="14.25" customHeight="1">
      <c r="A122" s="173">
        <v>61</v>
      </c>
      <c r="B122" s="209" t="s">
        <v>601</v>
      </c>
      <c r="C122" s="199" t="s">
        <v>178</v>
      </c>
      <c r="D122" s="199" t="s">
        <v>272</v>
      </c>
      <c r="E122" s="218" t="s">
        <v>337</v>
      </c>
    </row>
    <row r="123" spans="1:5" ht="14.25" customHeight="1">
      <c r="A123" s="173">
        <v>62</v>
      </c>
      <c r="B123" s="209" t="s">
        <v>602</v>
      </c>
      <c r="C123" s="199" t="s">
        <v>603</v>
      </c>
      <c r="D123" s="199" t="s">
        <v>604</v>
      </c>
      <c r="E123" s="218" t="s">
        <v>337</v>
      </c>
    </row>
    <row r="124" spans="1:5" ht="14.25" customHeight="1">
      <c r="A124" s="173">
        <v>63</v>
      </c>
      <c r="B124" s="209" t="s">
        <v>185</v>
      </c>
      <c r="C124" s="199" t="s">
        <v>87</v>
      </c>
      <c r="D124" s="199" t="s">
        <v>204</v>
      </c>
      <c r="E124" s="218" t="s">
        <v>337</v>
      </c>
    </row>
    <row r="125" spans="1:5" ht="14.25" customHeight="1">
      <c r="A125" s="205">
        <v>64</v>
      </c>
      <c r="B125" s="210" t="s">
        <v>605</v>
      </c>
      <c r="C125" s="213" t="s">
        <v>60</v>
      </c>
      <c r="D125" s="213" t="s">
        <v>606</v>
      </c>
      <c r="E125" s="222" t="s">
        <v>337</v>
      </c>
    </row>
    <row r="126" spans="1:5" ht="14.25">
      <c r="A126" s="116" t="s">
        <v>592</v>
      </c>
      <c r="B126" s="179"/>
      <c r="C126" s="213"/>
      <c r="D126" s="213"/>
      <c r="E126" s="213"/>
    </row>
    <row r="127" spans="1:5" s="173" customFormat="1" ht="12" customHeight="1">
      <c r="A127" s="189" t="s">
        <v>143</v>
      </c>
      <c r="B127" s="189" t="s">
        <v>578</v>
      </c>
      <c r="C127" s="189" t="s">
        <v>579</v>
      </c>
      <c r="D127" s="189" t="s">
        <v>144</v>
      </c>
      <c r="E127" s="189" t="s">
        <v>109</v>
      </c>
    </row>
    <row r="128" spans="1:5" ht="12" customHeight="1">
      <c r="A128" s="204" t="s">
        <v>145</v>
      </c>
      <c r="B128" s="84"/>
      <c r="C128" s="84"/>
      <c r="D128" s="84"/>
      <c r="E128" s="84"/>
    </row>
    <row r="129" spans="1:5" ht="12" customHeight="1">
      <c r="A129" s="173">
        <v>65</v>
      </c>
      <c r="B129" s="209" t="s">
        <v>341</v>
      </c>
      <c r="C129" s="199" t="s">
        <v>342</v>
      </c>
      <c r="D129" s="199" t="s">
        <v>197</v>
      </c>
      <c r="E129" s="218" t="s">
        <v>407</v>
      </c>
    </row>
    <row r="130" spans="1:5" ht="12" customHeight="1">
      <c r="A130" s="173">
        <v>66</v>
      </c>
      <c r="B130" s="209" t="s">
        <v>82</v>
      </c>
      <c r="C130" s="199" t="s">
        <v>342</v>
      </c>
      <c r="D130" s="199" t="s">
        <v>197</v>
      </c>
      <c r="E130" s="218" t="s">
        <v>407</v>
      </c>
    </row>
    <row r="131" spans="1:5" ht="12" customHeight="1">
      <c r="A131" s="173">
        <v>67</v>
      </c>
      <c r="B131" s="209" t="s">
        <v>344</v>
      </c>
      <c r="C131" s="199" t="s">
        <v>342</v>
      </c>
      <c r="D131" s="199" t="s">
        <v>197</v>
      </c>
      <c r="E131" s="218" t="s">
        <v>407</v>
      </c>
    </row>
    <row r="132" spans="1:5" ht="12" customHeight="1">
      <c r="A132" s="173">
        <v>68</v>
      </c>
      <c r="B132" s="78" t="s">
        <v>347</v>
      </c>
      <c r="C132" s="199" t="s">
        <v>133</v>
      </c>
      <c r="D132" s="199" t="s">
        <v>197</v>
      </c>
      <c r="E132" s="218" t="s">
        <v>488</v>
      </c>
    </row>
    <row r="133" spans="1:5" ht="12" customHeight="1">
      <c r="A133" s="173">
        <v>69</v>
      </c>
      <c r="B133" s="209" t="s">
        <v>8</v>
      </c>
      <c r="C133" s="199" t="s">
        <v>157</v>
      </c>
      <c r="D133" s="218" t="s">
        <v>159</v>
      </c>
      <c r="E133" s="218" t="s">
        <v>480</v>
      </c>
    </row>
    <row r="134" spans="1:5" ht="12" customHeight="1">
      <c r="A134" s="173">
        <v>70</v>
      </c>
      <c r="B134" s="209" t="s">
        <v>196</v>
      </c>
      <c r="C134" s="199" t="s">
        <v>348</v>
      </c>
      <c r="D134" s="199" t="s">
        <v>197</v>
      </c>
      <c r="E134" s="218" t="s">
        <v>480</v>
      </c>
    </row>
    <row r="135" spans="1:5" ht="12" customHeight="1">
      <c r="A135" s="173">
        <v>71</v>
      </c>
      <c r="B135" s="209" t="s">
        <v>399</v>
      </c>
      <c r="C135" s="199" t="s">
        <v>115</v>
      </c>
      <c r="D135" s="199" t="s">
        <v>278</v>
      </c>
      <c r="E135" s="218" t="s">
        <v>480</v>
      </c>
    </row>
    <row r="136" spans="1:5" ht="12" customHeight="1">
      <c r="A136" s="173">
        <v>72</v>
      </c>
      <c r="B136" s="209" t="s">
        <v>568</v>
      </c>
      <c r="C136" s="199" t="s">
        <v>156</v>
      </c>
      <c r="D136" s="199" t="s">
        <v>159</v>
      </c>
      <c r="E136" s="218" t="s">
        <v>490</v>
      </c>
    </row>
    <row r="137" spans="1:5" ht="12" customHeight="1">
      <c r="A137" s="173">
        <v>73</v>
      </c>
      <c r="B137" s="209" t="s">
        <v>607</v>
      </c>
      <c r="C137" s="199" t="s">
        <v>349</v>
      </c>
      <c r="D137" s="199" t="s">
        <v>584</v>
      </c>
      <c r="E137" s="218" t="s">
        <v>397</v>
      </c>
    </row>
    <row r="138" spans="1:5" ht="12" customHeight="1">
      <c r="A138" s="173">
        <v>74</v>
      </c>
      <c r="B138" s="209" t="s">
        <v>608</v>
      </c>
      <c r="C138" s="199" t="s">
        <v>157</v>
      </c>
      <c r="D138" s="199" t="s">
        <v>197</v>
      </c>
      <c r="E138" s="218" t="s">
        <v>397</v>
      </c>
    </row>
    <row r="139" spans="1:5" ht="12" customHeight="1">
      <c r="A139" s="173">
        <v>75</v>
      </c>
      <c r="B139" s="200" t="s">
        <v>350</v>
      </c>
      <c r="C139" s="199" t="s">
        <v>352</v>
      </c>
      <c r="D139" s="199" t="s">
        <v>285</v>
      </c>
      <c r="E139" s="218" t="s">
        <v>507</v>
      </c>
    </row>
    <row r="140" spans="1:5" ht="12" customHeight="1">
      <c r="A140" s="173">
        <v>76</v>
      </c>
      <c r="B140" s="200" t="s">
        <v>353</v>
      </c>
      <c r="C140" s="199" t="s">
        <v>60</v>
      </c>
      <c r="D140" s="199" t="s">
        <v>354</v>
      </c>
      <c r="E140" s="218" t="s">
        <v>492</v>
      </c>
    </row>
    <row r="141" spans="1:5" ht="12" customHeight="1">
      <c r="A141" s="204" t="s">
        <v>174</v>
      </c>
      <c r="B141" s="84"/>
      <c r="C141" s="84"/>
      <c r="D141" s="84"/>
      <c r="E141" s="84" t="s">
        <v>34</v>
      </c>
    </row>
    <row r="142" spans="1:5" ht="12" customHeight="1">
      <c r="A142" s="173">
        <v>77</v>
      </c>
      <c r="B142" s="209" t="s">
        <v>609</v>
      </c>
      <c r="C142" s="199" t="s">
        <v>105</v>
      </c>
      <c r="D142" s="199" t="s">
        <v>610</v>
      </c>
      <c r="E142" s="218" t="s">
        <v>480</v>
      </c>
    </row>
    <row r="143" spans="1:5" ht="12" customHeight="1">
      <c r="A143" s="173">
        <v>78</v>
      </c>
      <c r="B143" s="209" t="s">
        <v>611</v>
      </c>
      <c r="C143" s="199" t="s">
        <v>115</v>
      </c>
      <c r="D143" s="199" t="s">
        <v>355</v>
      </c>
      <c r="E143" s="218" t="s">
        <v>480</v>
      </c>
    </row>
    <row r="144" spans="1:5" ht="12" customHeight="1">
      <c r="A144" s="173">
        <v>79</v>
      </c>
      <c r="B144" s="209" t="s">
        <v>356</v>
      </c>
      <c r="C144" s="199" t="s">
        <v>24</v>
      </c>
      <c r="D144" s="199" t="s">
        <v>120</v>
      </c>
      <c r="E144" s="218" t="s">
        <v>292</v>
      </c>
    </row>
    <row r="145" spans="1:5" ht="12" customHeight="1">
      <c r="A145" s="173">
        <v>80</v>
      </c>
      <c r="B145" s="209" t="s">
        <v>358</v>
      </c>
      <c r="C145" s="199" t="s">
        <v>178</v>
      </c>
      <c r="D145" s="199" t="s">
        <v>181</v>
      </c>
      <c r="E145" s="218" t="s">
        <v>292</v>
      </c>
    </row>
    <row r="146" spans="1:5" ht="12" customHeight="1">
      <c r="A146" s="173">
        <v>81</v>
      </c>
      <c r="B146" s="209" t="s">
        <v>360</v>
      </c>
      <c r="C146" s="199" t="s">
        <v>110</v>
      </c>
      <c r="D146" s="199" t="s">
        <v>362</v>
      </c>
      <c r="E146" s="218" t="s">
        <v>292</v>
      </c>
    </row>
    <row r="147" spans="1:5" ht="12" customHeight="1">
      <c r="A147" s="173">
        <v>82</v>
      </c>
      <c r="B147" s="209" t="s">
        <v>612</v>
      </c>
      <c r="C147" s="199" t="s">
        <v>130</v>
      </c>
      <c r="D147" s="199" t="s">
        <v>363</v>
      </c>
      <c r="E147" s="218" t="s">
        <v>268</v>
      </c>
    </row>
    <row r="148" spans="1:5" ht="12" customHeight="1">
      <c r="A148" s="173">
        <v>83</v>
      </c>
      <c r="B148" s="209" t="s">
        <v>613</v>
      </c>
      <c r="C148" s="199" t="s">
        <v>365</v>
      </c>
      <c r="D148" s="199" t="s">
        <v>366</v>
      </c>
      <c r="E148" s="218" t="s">
        <v>268</v>
      </c>
    </row>
    <row r="149" spans="1:5" ht="12" customHeight="1">
      <c r="A149" s="173">
        <v>84</v>
      </c>
      <c r="B149" s="209" t="s">
        <v>614</v>
      </c>
      <c r="C149" s="199" t="s">
        <v>365</v>
      </c>
      <c r="D149" s="199" t="s">
        <v>197</v>
      </c>
      <c r="E149" s="218" t="s">
        <v>268</v>
      </c>
    </row>
    <row r="150" spans="1:5" ht="12" customHeight="1">
      <c r="A150" s="173">
        <v>85</v>
      </c>
      <c r="B150" s="209" t="s">
        <v>615</v>
      </c>
      <c r="C150" s="199" t="s">
        <v>365</v>
      </c>
      <c r="D150" s="199" t="s">
        <v>197</v>
      </c>
      <c r="E150" s="218" t="s">
        <v>268</v>
      </c>
    </row>
    <row r="151" spans="1:5" ht="12" customHeight="1">
      <c r="A151" s="173">
        <v>86</v>
      </c>
      <c r="B151" s="209" t="s">
        <v>59</v>
      </c>
      <c r="C151" s="199" t="s">
        <v>368</v>
      </c>
      <c r="D151" s="199" t="s">
        <v>197</v>
      </c>
      <c r="E151" s="218" t="s">
        <v>268</v>
      </c>
    </row>
    <row r="152" spans="1:5" ht="12" customHeight="1">
      <c r="A152" s="173">
        <v>87</v>
      </c>
      <c r="B152" s="209" t="s">
        <v>616</v>
      </c>
      <c r="C152" s="199" t="s">
        <v>102</v>
      </c>
      <c r="D152" s="199" t="s">
        <v>197</v>
      </c>
      <c r="E152" s="218" t="s">
        <v>268</v>
      </c>
    </row>
    <row r="153" spans="1:5">
      <c r="A153" s="173">
        <v>88</v>
      </c>
      <c r="B153" s="209" t="s">
        <v>617</v>
      </c>
      <c r="C153" s="199" t="s">
        <v>171</v>
      </c>
      <c r="D153" s="209" t="s">
        <v>96</v>
      </c>
      <c r="E153" s="218" t="s">
        <v>493</v>
      </c>
    </row>
    <row r="154" spans="1:5" ht="12" customHeight="1">
      <c r="A154" s="173">
        <v>89</v>
      </c>
      <c r="B154" s="209" t="s">
        <v>618</v>
      </c>
      <c r="C154" s="199" t="s">
        <v>370</v>
      </c>
      <c r="D154" s="199" t="s">
        <v>619</v>
      </c>
      <c r="E154" s="218" t="s">
        <v>493</v>
      </c>
    </row>
    <row r="155" spans="1:5" ht="12" customHeight="1">
      <c r="A155" s="173">
        <v>90</v>
      </c>
      <c r="B155" s="200" t="s">
        <v>267</v>
      </c>
      <c r="C155" s="199" t="s">
        <v>154</v>
      </c>
      <c r="D155" s="199" t="s">
        <v>197</v>
      </c>
      <c r="E155" s="218" t="s">
        <v>493</v>
      </c>
    </row>
    <row r="156" spans="1:5" ht="12" customHeight="1">
      <c r="A156" s="173">
        <v>91</v>
      </c>
      <c r="B156" s="200" t="s">
        <v>561</v>
      </c>
      <c r="C156" s="199" t="s">
        <v>371</v>
      </c>
      <c r="D156" s="199" t="s">
        <v>372</v>
      </c>
      <c r="E156" s="218" t="s">
        <v>70</v>
      </c>
    </row>
    <row r="157" spans="1:5" ht="12" customHeight="1">
      <c r="A157" s="173">
        <v>92</v>
      </c>
      <c r="B157" s="209" t="s">
        <v>134</v>
      </c>
      <c r="C157" s="199" t="s">
        <v>373</v>
      </c>
      <c r="D157" s="199" t="s">
        <v>197</v>
      </c>
      <c r="E157" s="218" t="s">
        <v>273</v>
      </c>
    </row>
    <row r="158" spans="1:5" ht="12" customHeight="1">
      <c r="A158" s="173">
        <v>93</v>
      </c>
      <c r="B158" s="209" t="s">
        <v>620</v>
      </c>
      <c r="C158" s="199" t="s">
        <v>239</v>
      </c>
      <c r="D158" s="173"/>
      <c r="E158" s="218" t="s">
        <v>504</v>
      </c>
    </row>
    <row r="159" spans="1:5" ht="12" customHeight="1">
      <c r="A159" s="173">
        <v>94</v>
      </c>
      <c r="B159" s="209" t="s">
        <v>621</v>
      </c>
      <c r="C159" s="199" t="s">
        <v>375</v>
      </c>
      <c r="D159" s="199" t="s">
        <v>197</v>
      </c>
      <c r="E159" s="218" t="s">
        <v>482</v>
      </c>
    </row>
    <row r="160" spans="1:5" ht="12" customHeight="1">
      <c r="A160" s="173">
        <v>95</v>
      </c>
      <c r="B160" s="78" t="s">
        <v>376</v>
      </c>
      <c r="C160" s="199" t="s">
        <v>379</v>
      </c>
      <c r="D160" s="199" t="s">
        <v>284</v>
      </c>
      <c r="E160" s="218" t="s">
        <v>431</v>
      </c>
    </row>
    <row r="161" spans="1:5" ht="12" customHeight="1">
      <c r="A161" s="205">
        <v>96</v>
      </c>
      <c r="B161" s="179" t="s">
        <v>380</v>
      </c>
      <c r="C161" s="213" t="s">
        <v>232</v>
      </c>
      <c r="D161" s="213" t="s">
        <v>96</v>
      </c>
      <c r="E161" s="222" t="s">
        <v>45</v>
      </c>
    </row>
    <row r="162" spans="1:5" ht="12" customHeight="1">
      <c r="A162" s="206" t="s">
        <v>183</v>
      </c>
      <c r="E162" s="218"/>
    </row>
    <row r="163" spans="1:5" ht="12" customHeight="1">
      <c r="A163" s="200"/>
      <c r="E163" s="218"/>
    </row>
    <row r="164" spans="1:5" s="201" customFormat="1" ht="16.5" customHeight="1">
      <c r="A164" s="207" t="s">
        <v>11</v>
      </c>
      <c r="B164" s="207"/>
      <c r="C164" s="207"/>
      <c r="D164" s="207"/>
      <c r="E164" s="175" t="str">
        <f>$E$3</f>
        <v>平成29年4月1日現在</v>
      </c>
    </row>
    <row r="165" spans="1:5" s="173" customFormat="1" ht="12" customHeight="1">
      <c r="A165" s="189" t="s">
        <v>143</v>
      </c>
      <c r="B165" s="189" t="s">
        <v>578</v>
      </c>
      <c r="C165" s="189" t="s">
        <v>579</v>
      </c>
      <c r="D165" s="189" t="s">
        <v>144</v>
      </c>
      <c r="E165" s="189" t="s">
        <v>622</v>
      </c>
    </row>
    <row r="166" spans="1:5" ht="12" customHeight="1">
      <c r="A166" s="201" t="s">
        <v>184</v>
      </c>
      <c r="B166" s="200"/>
    </row>
    <row r="167" spans="1:5" ht="12" customHeight="1">
      <c r="A167" s="173">
        <v>1</v>
      </c>
      <c r="B167" s="209" t="s">
        <v>382</v>
      </c>
      <c r="C167" s="199" t="s">
        <v>351</v>
      </c>
      <c r="D167" s="199" t="s">
        <v>197</v>
      </c>
      <c r="E167" s="218" t="s">
        <v>462</v>
      </c>
    </row>
    <row r="168" spans="1:5" ht="12" customHeight="1">
      <c r="A168" s="173">
        <v>2</v>
      </c>
      <c r="B168" s="209" t="s">
        <v>384</v>
      </c>
      <c r="C168" s="199" t="s">
        <v>351</v>
      </c>
      <c r="D168" s="199" t="s">
        <v>197</v>
      </c>
      <c r="E168" s="218" t="s">
        <v>12</v>
      </c>
    </row>
    <row r="169" spans="1:5" ht="12" customHeight="1">
      <c r="A169" s="173">
        <v>3</v>
      </c>
      <c r="B169" s="209" t="s">
        <v>424</v>
      </c>
      <c r="C169" s="199" t="s">
        <v>351</v>
      </c>
      <c r="D169" s="199" t="s">
        <v>197</v>
      </c>
      <c r="E169" s="218" t="s">
        <v>12</v>
      </c>
    </row>
    <row r="170" spans="1:5" ht="12" customHeight="1">
      <c r="A170" s="173">
        <v>4</v>
      </c>
      <c r="B170" s="209" t="s">
        <v>382</v>
      </c>
      <c r="C170" s="199" t="s">
        <v>291</v>
      </c>
      <c r="D170" s="199" t="s">
        <v>197</v>
      </c>
      <c r="E170" s="218" t="s">
        <v>126</v>
      </c>
    </row>
    <row r="171" spans="1:5" ht="12" customHeight="1">
      <c r="A171" s="173">
        <v>5</v>
      </c>
      <c r="B171" s="200" t="s">
        <v>425</v>
      </c>
      <c r="C171" s="199" t="s">
        <v>291</v>
      </c>
      <c r="D171" s="199" t="s">
        <v>197</v>
      </c>
      <c r="E171" s="218" t="s">
        <v>126</v>
      </c>
    </row>
    <row r="172" spans="1:5" ht="12" customHeight="1">
      <c r="A172" s="173">
        <v>6</v>
      </c>
      <c r="B172" s="200" t="s">
        <v>385</v>
      </c>
      <c r="C172" s="199" t="s">
        <v>291</v>
      </c>
      <c r="D172" s="199" t="s">
        <v>197</v>
      </c>
      <c r="E172" s="218" t="s">
        <v>126</v>
      </c>
    </row>
    <row r="173" spans="1:5" ht="12" customHeight="1">
      <c r="A173" s="173">
        <v>7</v>
      </c>
      <c r="B173" s="200" t="s">
        <v>386</v>
      </c>
      <c r="C173" s="199" t="s">
        <v>291</v>
      </c>
      <c r="D173" s="199" t="s">
        <v>197</v>
      </c>
      <c r="E173" s="218" t="s">
        <v>126</v>
      </c>
    </row>
    <row r="174" spans="1:5" ht="12" customHeight="1">
      <c r="A174" s="173">
        <v>8</v>
      </c>
      <c r="B174" s="200" t="s">
        <v>388</v>
      </c>
      <c r="C174" s="199" t="s">
        <v>291</v>
      </c>
      <c r="D174" s="199" t="s">
        <v>197</v>
      </c>
      <c r="E174" s="218" t="s">
        <v>126</v>
      </c>
    </row>
    <row r="175" spans="1:5" ht="12" customHeight="1">
      <c r="A175" s="173">
        <v>9</v>
      </c>
      <c r="B175" s="200" t="s">
        <v>49</v>
      </c>
      <c r="C175" s="199" t="s">
        <v>291</v>
      </c>
      <c r="D175" s="199" t="s">
        <v>197</v>
      </c>
      <c r="E175" s="218" t="s">
        <v>126</v>
      </c>
    </row>
    <row r="176" spans="1:5" ht="12" customHeight="1">
      <c r="A176" s="173">
        <v>10</v>
      </c>
      <c r="B176" s="78" t="s">
        <v>389</v>
      </c>
      <c r="C176" s="199" t="s">
        <v>86</v>
      </c>
      <c r="D176" s="199" t="s">
        <v>197</v>
      </c>
      <c r="E176" s="218" t="s">
        <v>126</v>
      </c>
    </row>
    <row r="177" spans="1:5" ht="12" customHeight="1">
      <c r="A177" s="173">
        <v>11</v>
      </c>
      <c r="B177" s="200" t="s">
        <v>390</v>
      </c>
      <c r="C177" s="199" t="s">
        <v>86</v>
      </c>
      <c r="D177" s="199" t="s">
        <v>197</v>
      </c>
      <c r="E177" s="218" t="s">
        <v>126</v>
      </c>
    </row>
    <row r="178" spans="1:5" ht="12" customHeight="1">
      <c r="A178" s="173">
        <v>12</v>
      </c>
      <c r="B178" s="200" t="s">
        <v>303</v>
      </c>
      <c r="C178" s="199" t="s">
        <v>20</v>
      </c>
      <c r="D178" s="199" t="s">
        <v>197</v>
      </c>
      <c r="E178" s="218" t="s">
        <v>374</v>
      </c>
    </row>
    <row r="179" spans="1:5" ht="12" customHeight="1">
      <c r="A179" s="173">
        <v>13</v>
      </c>
      <c r="B179" s="200" t="s">
        <v>311</v>
      </c>
      <c r="C179" s="199" t="s">
        <v>20</v>
      </c>
      <c r="D179" s="199" t="s">
        <v>197</v>
      </c>
      <c r="E179" s="218" t="s">
        <v>374</v>
      </c>
    </row>
    <row r="180" spans="1:5" ht="12" customHeight="1">
      <c r="A180" s="173">
        <v>14</v>
      </c>
      <c r="B180" s="200" t="s">
        <v>287</v>
      </c>
      <c r="C180" s="199" t="s">
        <v>391</v>
      </c>
      <c r="D180" s="199" t="s">
        <v>451</v>
      </c>
      <c r="E180" s="218" t="s">
        <v>494</v>
      </c>
    </row>
    <row r="181" spans="1:5" ht="12" customHeight="1">
      <c r="A181" s="173">
        <v>15</v>
      </c>
      <c r="B181" s="200" t="s">
        <v>453</v>
      </c>
      <c r="C181" s="199" t="s">
        <v>391</v>
      </c>
      <c r="D181" s="199" t="s">
        <v>451</v>
      </c>
      <c r="E181" s="218" t="s">
        <v>494</v>
      </c>
    </row>
    <row r="182" spans="1:5" ht="12" customHeight="1">
      <c r="A182" s="173">
        <v>16</v>
      </c>
      <c r="B182" s="200" t="s">
        <v>406</v>
      </c>
      <c r="C182" s="199" t="s">
        <v>391</v>
      </c>
      <c r="D182" s="199" t="s">
        <v>451</v>
      </c>
      <c r="E182" s="218" t="s">
        <v>494</v>
      </c>
    </row>
    <row r="183" spans="1:5" ht="12" customHeight="1">
      <c r="A183" s="173">
        <v>17</v>
      </c>
      <c r="B183" s="200" t="s">
        <v>454</v>
      </c>
      <c r="C183" s="199" t="s">
        <v>391</v>
      </c>
      <c r="D183" s="199" t="s">
        <v>451</v>
      </c>
      <c r="E183" s="218" t="s">
        <v>494</v>
      </c>
    </row>
    <row r="184" spans="1:5" ht="12" customHeight="1">
      <c r="A184" s="173">
        <v>18</v>
      </c>
      <c r="B184" s="200" t="s">
        <v>455</v>
      </c>
      <c r="C184" s="199" t="s">
        <v>391</v>
      </c>
      <c r="D184" s="199" t="s">
        <v>451</v>
      </c>
      <c r="E184" s="218" t="s">
        <v>494</v>
      </c>
    </row>
    <row r="185" spans="1:5" ht="12" customHeight="1">
      <c r="A185" s="173">
        <v>19</v>
      </c>
      <c r="B185" s="200" t="s">
        <v>456</v>
      </c>
      <c r="C185" s="199" t="s">
        <v>391</v>
      </c>
      <c r="D185" s="199" t="s">
        <v>451</v>
      </c>
      <c r="E185" s="218" t="s">
        <v>494</v>
      </c>
    </row>
    <row r="186" spans="1:5" ht="12" customHeight="1">
      <c r="A186" s="173">
        <v>20</v>
      </c>
      <c r="B186" s="200" t="s">
        <v>458</v>
      </c>
      <c r="C186" s="199" t="s">
        <v>391</v>
      </c>
      <c r="D186" s="199" t="s">
        <v>451</v>
      </c>
      <c r="E186" s="218" t="s">
        <v>494</v>
      </c>
    </row>
    <row r="187" spans="1:5" ht="12" customHeight="1">
      <c r="A187" s="173">
        <v>21</v>
      </c>
      <c r="B187" s="200" t="s">
        <v>252</v>
      </c>
      <c r="C187" s="199" t="s">
        <v>391</v>
      </c>
      <c r="D187" s="199" t="s">
        <v>451</v>
      </c>
      <c r="E187" s="218" t="s">
        <v>494</v>
      </c>
    </row>
    <row r="188" spans="1:5" ht="12" customHeight="1">
      <c r="A188" s="173">
        <v>22</v>
      </c>
      <c r="B188" s="200" t="s">
        <v>459</v>
      </c>
      <c r="C188" s="199" t="s">
        <v>328</v>
      </c>
      <c r="D188" s="199" t="s">
        <v>451</v>
      </c>
      <c r="E188" s="218" t="s">
        <v>495</v>
      </c>
    </row>
    <row r="189" spans="1:5" ht="12" customHeight="1">
      <c r="A189" s="173">
        <v>23</v>
      </c>
      <c r="B189" s="200" t="s">
        <v>460</v>
      </c>
      <c r="C189" s="199" t="s">
        <v>328</v>
      </c>
      <c r="D189" s="199" t="s">
        <v>451</v>
      </c>
      <c r="E189" s="218" t="s">
        <v>495</v>
      </c>
    </row>
    <row r="190" spans="1:5" ht="12" customHeight="1">
      <c r="A190" s="173">
        <v>24</v>
      </c>
      <c r="B190" s="200" t="s">
        <v>444</v>
      </c>
      <c r="C190" s="199" t="s">
        <v>328</v>
      </c>
      <c r="D190" s="199" t="s">
        <v>451</v>
      </c>
      <c r="E190" s="218" t="s">
        <v>495</v>
      </c>
    </row>
    <row r="191" spans="1:5" ht="12" customHeight="1">
      <c r="A191" s="173">
        <v>25</v>
      </c>
      <c r="B191" s="200" t="s">
        <v>225</v>
      </c>
      <c r="C191" s="199" t="s">
        <v>328</v>
      </c>
      <c r="D191" s="199" t="s">
        <v>451</v>
      </c>
      <c r="E191" s="218" t="s">
        <v>495</v>
      </c>
    </row>
    <row r="192" spans="1:5" ht="12" customHeight="1">
      <c r="A192" s="173">
        <v>26</v>
      </c>
      <c r="B192" s="200" t="s">
        <v>463</v>
      </c>
      <c r="C192" s="199" t="s">
        <v>328</v>
      </c>
      <c r="D192" s="199" t="s">
        <v>451</v>
      </c>
      <c r="E192" s="218" t="s">
        <v>495</v>
      </c>
    </row>
    <row r="193" spans="1:5" ht="12" customHeight="1">
      <c r="A193" s="173">
        <v>27</v>
      </c>
      <c r="B193" s="200" t="s">
        <v>381</v>
      </c>
      <c r="C193" s="199" t="s">
        <v>328</v>
      </c>
      <c r="D193" s="199" t="s">
        <v>451</v>
      </c>
      <c r="E193" s="218" t="s">
        <v>495</v>
      </c>
    </row>
    <row r="194" spans="1:5" ht="12" customHeight="1">
      <c r="A194" s="173">
        <v>28</v>
      </c>
      <c r="B194" s="200" t="s">
        <v>305</v>
      </c>
      <c r="C194" s="199" t="s">
        <v>328</v>
      </c>
      <c r="D194" s="199" t="s">
        <v>451</v>
      </c>
      <c r="E194" s="218" t="s">
        <v>495</v>
      </c>
    </row>
    <row r="195" spans="1:5" ht="12" customHeight="1">
      <c r="A195" s="205">
        <v>29</v>
      </c>
      <c r="B195" s="213" t="s">
        <v>464</v>
      </c>
      <c r="C195" s="213" t="s">
        <v>328</v>
      </c>
      <c r="D195" s="213" t="s">
        <v>451</v>
      </c>
      <c r="E195" s="222" t="s">
        <v>495</v>
      </c>
    </row>
    <row r="196" spans="1:5" ht="12" customHeight="1">
      <c r="A196" s="206" t="s">
        <v>183</v>
      </c>
      <c r="B196" s="200"/>
      <c r="E196" s="218"/>
    </row>
    <row r="197" spans="1:5" ht="15" customHeight="1">
      <c r="A197" s="206" t="s">
        <v>162</v>
      </c>
      <c r="B197" s="206"/>
      <c r="C197" s="206"/>
      <c r="D197" s="206"/>
      <c r="E197" s="206"/>
    </row>
  </sheetData>
  <mergeCells count="10">
    <mergeCell ref="C2:D2"/>
    <mergeCell ref="A197:E197"/>
    <mergeCell ref="A9:A10"/>
    <mergeCell ref="B9:B10"/>
    <mergeCell ref="C9:C10"/>
    <mergeCell ref="D9:D10"/>
    <mergeCell ref="A18:A19"/>
    <mergeCell ref="B18:B19"/>
    <mergeCell ref="C18:C19"/>
    <mergeCell ref="D18:D19"/>
  </mergeCells>
  <phoneticPr fontId="3"/>
  <pageMargins left="0.78740157480314965" right="0.78740157480314965" top="0.78740157480314965" bottom="0.78740157480314965" header="0.51181102362204722" footer="0.51181102362204722"/>
  <pageSetup paperSize="9" scale="86" fitToWidth="0" fitToHeight="0" orientation="portrait" usePrinterDefaults="1" r:id="rId1"/>
  <headerFooter scaleWithDoc="0" alignWithMargins="0"/>
  <rowBreaks count="2" manualBreakCount="2">
    <brk id="62" max="16383" man="1"/>
    <brk id="12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53"/>
  <sheetViews>
    <sheetView view="pageBreakPreview" topLeftCell="A31" zoomScale="75" zoomScaleSheetLayoutView="75" workbookViewId="0">
      <selection sqref="A1:XFD1048576"/>
    </sheetView>
  </sheetViews>
  <sheetFormatPr defaultColWidth="9" defaultRowHeight="20.25" customHeight="1"/>
  <cols>
    <col min="1" max="1" width="2" style="1" customWidth="1"/>
    <col min="2" max="2" width="21.25" style="1" customWidth="1"/>
    <col min="3" max="3" width="8.5" style="34" bestFit="1" customWidth="1"/>
    <col min="4" max="4" width="7.5" style="34" bestFit="1" customWidth="1"/>
    <col min="5" max="5" width="8.5" style="34" bestFit="1" customWidth="1"/>
    <col min="6" max="7" width="8.5" style="1" bestFit="1" customWidth="1"/>
    <col min="8" max="8" width="7.5" style="1" bestFit="1" customWidth="1"/>
    <col min="9" max="10" width="8.5" style="1" bestFit="1" customWidth="1"/>
    <col min="11" max="11" width="10.5" style="34" bestFit="1" customWidth="1"/>
    <col min="12" max="12" width="7.5" style="34" bestFit="1" customWidth="1"/>
    <col min="13" max="16384" width="9" style="1"/>
  </cols>
  <sheetData>
    <row r="1" spans="1:14" ht="18" customHeight="1">
      <c r="A1" s="223" t="s">
        <v>457</v>
      </c>
      <c r="B1" s="223"/>
      <c r="C1" s="84"/>
      <c r="D1" s="84"/>
      <c r="E1" s="84"/>
    </row>
    <row r="2" spans="1:14" ht="13.95">
      <c r="B2" s="67"/>
      <c r="C2" s="84"/>
      <c r="D2" s="84"/>
      <c r="E2" s="84"/>
      <c r="L2" s="44"/>
    </row>
    <row r="3" spans="1:14" s="84" customFormat="1" ht="18" customHeight="1">
      <c r="A3" s="224" t="s">
        <v>510</v>
      </c>
      <c r="B3" s="227"/>
      <c r="C3" s="232" t="s">
        <v>569</v>
      </c>
      <c r="D3" s="232"/>
      <c r="E3" s="232"/>
      <c r="F3" s="232"/>
      <c r="G3" s="232" t="s">
        <v>570</v>
      </c>
      <c r="H3" s="232"/>
      <c r="I3" s="232"/>
      <c r="J3" s="232"/>
      <c r="K3" s="240" t="s">
        <v>543</v>
      </c>
      <c r="L3" s="243" t="s">
        <v>512</v>
      </c>
      <c r="N3" s="84"/>
    </row>
    <row r="4" spans="1:14" ht="36" customHeight="1">
      <c r="A4" s="225"/>
      <c r="B4" s="228"/>
      <c r="C4" s="233" t="s">
        <v>216</v>
      </c>
      <c r="D4" s="233" t="s">
        <v>31</v>
      </c>
      <c r="E4" s="233" t="s">
        <v>544</v>
      </c>
      <c r="F4" s="239" t="s">
        <v>545</v>
      </c>
      <c r="G4" s="233" t="s">
        <v>216</v>
      </c>
      <c r="H4" s="233" t="s">
        <v>31</v>
      </c>
      <c r="I4" s="233" t="s">
        <v>544</v>
      </c>
      <c r="J4" s="239" t="s">
        <v>461</v>
      </c>
      <c r="K4" s="233"/>
      <c r="L4" s="244"/>
    </row>
    <row r="5" spans="1:14" ht="18" customHeight="1">
      <c r="A5" s="67" t="s">
        <v>96</v>
      </c>
      <c r="B5" s="229"/>
      <c r="G5" s="31"/>
      <c r="H5" s="31"/>
      <c r="I5" s="31"/>
      <c r="K5" s="241"/>
    </row>
    <row r="6" spans="1:14" ht="18" customHeight="1">
      <c r="A6" s="226" t="s">
        <v>525</v>
      </c>
      <c r="B6" s="230"/>
      <c r="C6" s="234">
        <v>169576</v>
      </c>
      <c r="D6" s="234">
        <v>10460</v>
      </c>
      <c r="E6" s="234">
        <v>381817</v>
      </c>
      <c r="F6" s="234">
        <v>551393</v>
      </c>
      <c r="G6" s="234">
        <v>162846</v>
      </c>
      <c r="H6" s="234">
        <v>10701</v>
      </c>
      <c r="I6" s="234">
        <v>401187</v>
      </c>
      <c r="J6" s="234">
        <v>564033</v>
      </c>
      <c r="K6" s="90">
        <v>12640</v>
      </c>
      <c r="L6" s="99">
        <v>102.29237585533369</v>
      </c>
      <c r="N6" s="99"/>
    </row>
    <row r="7" spans="1:14" ht="18" customHeight="1">
      <c r="A7" s="67" t="s">
        <v>113</v>
      </c>
      <c r="B7" s="229"/>
      <c r="C7" s="235"/>
      <c r="D7" s="235"/>
      <c r="E7" s="235"/>
      <c r="F7" s="235"/>
      <c r="G7" s="235"/>
      <c r="H7" s="235"/>
      <c r="I7" s="235"/>
      <c r="J7" s="235"/>
      <c r="K7" s="90"/>
      <c r="L7" s="84"/>
    </row>
    <row r="8" spans="1:14" ht="18" customHeight="1">
      <c r="A8" s="226" t="s">
        <v>515</v>
      </c>
      <c r="B8" s="230"/>
      <c r="C8" s="234">
        <v>134452</v>
      </c>
      <c r="D8" s="234">
        <v>931</v>
      </c>
      <c r="E8" s="234">
        <v>106811</v>
      </c>
      <c r="F8" s="234">
        <v>241263</v>
      </c>
      <c r="G8" s="234">
        <v>130002</v>
      </c>
      <c r="H8" s="234">
        <v>989</v>
      </c>
      <c r="I8" s="234">
        <v>100614</v>
      </c>
      <c r="J8" s="234">
        <v>230616</v>
      </c>
      <c r="K8" s="90">
        <v>-10647</v>
      </c>
      <c r="L8" s="99">
        <v>95.586973551684267</v>
      </c>
      <c r="N8" s="99"/>
    </row>
    <row r="9" spans="1:14" ht="18" customHeight="1">
      <c r="B9" s="230" t="s">
        <v>513</v>
      </c>
      <c r="C9" s="234">
        <v>15638</v>
      </c>
      <c r="D9" s="234">
        <v>613</v>
      </c>
      <c r="E9" s="234">
        <v>53431</v>
      </c>
      <c r="F9" s="234">
        <v>69069</v>
      </c>
      <c r="G9" s="234">
        <v>15472</v>
      </c>
      <c r="H9" s="234">
        <v>665</v>
      </c>
      <c r="I9" s="234">
        <v>47134</v>
      </c>
      <c r="J9" s="234">
        <v>62606</v>
      </c>
      <c r="K9" s="90">
        <v>-6463</v>
      </c>
      <c r="L9" s="99">
        <v>90.642690642690638</v>
      </c>
      <c r="N9" s="99"/>
    </row>
    <row r="10" spans="1:14" ht="18" customHeight="1">
      <c r="B10" s="230" t="s">
        <v>357</v>
      </c>
      <c r="C10" s="234">
        <v>3387</v>
      </c>
      <c r="D10" s="234">
        <v>172</v>
      </c>
      <c r="E10" s="234">
        <v>44367</v>
      </c>
      <c r="F10" s="234">
        <v>47754</v>
      </c>
      <c r="G10" s="234">
        <v>2878</v>
      </c>
      <c r="H10" s="234">
        <v>159</v>
      </c>
      <c r="I10" s="234">
        <v>40908</v>
      </c>
      <c r="J10" s="234">
        <v>43786</v>
      </c>
      <c r="K10" s="90">
        <v>-3968</v>
      </c>
      <c r="L10" s="99">
        <v>91.690748418980604</v>
      </c>
      <c r="N10" s="99"/>
    </row>
    <row r="11" spans="1:14" ht="18" customHeight="1">
      <c r="B11" s="230" t="s">
        <v>440</v>
      </c>
      <c r="C11" s="234">
        <v>2289</v>
      </c>
      <c r="D11" s="234">
        <v>130</v>
      </c>
      <c r="E11" s="234">
        <v>8237</v>
      </c>
      <c r="F11" s="234">
        <v>10526</v>
      </c>
      <c r="G11" s="234">
        <v>2403</v>
      </c>
      <c r="H11" s="234">
        <v>146</v>
      </c>
      <c r="I11" s="234">
        <v>11624</v>
      </c>
      <c r="J11" s="234">
        <v>14027</v>
      </c>
      <c r="K11" s="90">
        <v>3501</v>
      </c>
      <c r="L11" s="99">
        <v>133.26049781493447</v>
      </c>
      <c r="N11" s="99"/>
    </row>
    <row r="12" spans="1:14" ht="18" customHeight="1">
      <c r="B12" s="230" t="s">
        <v>207</v>
      </c>
      <c r="C12" s="234">
        <v>113138</v>
      </c>
      <c r="D12" s="234">
        <v>16</v>
      </c>
      <c r="E12" s="234">
        <v>776</v>
      </c>
      <c r="F12" s="234">
        <v>113914</v>
      </c>
      <c r="G12" s="234">
        <v>109249</v>
      </c>
      <c r="H12" s="234">
        <v>19</v>
      </c>
      <c r="I12" s="234">
        <v>948</v>
      </c>
      <c r="J12" s="234">
        <v>110197</v>
      </c>
      <c r="K12" s="90">
        <v>-3717</v>
      </c>
      <c r="L12" s="99">
        <v>96.737012131959204</v>
      </c>
      <c r="N12" s="99"/>
    </row>
    <row r="13" spans="1:14" ht="18" customHeight="1">
      <c r="A13" s="67" t="s">
        <v>359</v>
      </c>
      <c r="B13" s="229"/>
      <c r="C13" s="90"/>
      <c r="D13" s="90"/>
      <c r="E13" s="90"/>
      <c r="F13" s="90"/>
      <c r="G13" s="90"/>
      <c r="H13" s="90"/>
      <c r="I13" s="90"/>
      <c r="J13" s="90"/>
      <c r="K13" s="90"/>
      <c r="L13" s="84"/>
    </row>
    <row r="14" spans="1:14" ht="18" customHeight="1">
      <c r="A14" s="226" t="s">
        <v>294</v>
      </c>
      <c r="B14" s="230"/>
      <c r="C14" s="236">
        <v>4729</v>
      </c>
      <c r="D14" s="236">
        <v>2793</v>
      </c>
      <c r="E14" s="236">
        <v>56531</v>
      </c>
      <c r="F14" s="236">
        <v>61260</v>
      </c>
      <c r="G14" s="236">
        <v>4195</v>
      </c>
      <c r="H14" s="236">
        <v>3044</v>
      </c>
      <c r="I14" s="236">
        <v>54908</v>
      </c>
      <c r="J14" s="236">
        <v>59103</v>
      </c>
      <c r="K14" s="90">
        <v>-2157</v>
      </c>
      <c r="L14" s="99">
        <v>96.478942213516163</v>
      </c>
      <c r="N14" s="99"/>
    </row>
    <row r="15" spans="1:14" ht="18" customHeight="1">
      <c r="B15" s="230" t="s">
        <v>546</v>
      </c>
      <c r="C15" s="236">
        <v>4729</v>
      </c>
      <c r="D15" s="236">
        <v>1223</v>
      </c>
      <c r="E15" s="236">
        <v>20298</v>
      </c>
      <c r="F15" s="236">
        <v>25027</v>
      </c>
      <c r="G15" s="236">
        <v>4195</v>
      </c>
      <c r="H15" s="236">
        <v>1212</v>
      </c>
      <c r="I15" s="236">
        <v>18109</v>
      </c>
      <c r="J15" s="236">
        <v>22304</v>
      </c>
      <c r="K15" s="90">
        <v>-2723</v>
      </c>
      <c r="L15" s="99">
        <v>89.119750669277181</v>
      </c>
      <c r="N15" s="99"/>
    </row>
    <row r="16" spans="1:14" ht="18" customHeight="1">
      <c r="B16" s="230" t="s">
        <v>547</v>
      </c>
      <c r="C16" s="236">
        <v>0</v>
      </c>
      <c r="D16" s="236">
        <v>72</v>
      </c>
      <c r="E16" s="236">
        <v>1949</v>
      </c>
      <c r="F16" s="236">
        <v>1949</v>
      </c>
      <c r="G16" s="236">
        <v>0</v>
      </c>
      <c r="H16" s="236">
        <v>78</v>
      </c>
      <c r="I16" s="236">
        <v>1778</v>
      </c>
      <c r="J16" s="236">
        <v>1778</v>
      </c>
      <c r="K16" s="90">
        <v>-171</v>
      </c>
      <c r="L16" s="99">
        <v>91.22626988199076</v>
      </c>
      <c r="N16" s="99"/>
    </row>
    <row r="17" spans="1:14" ht="18" customHeight="1">
      <c r="B17" s="230" t="s">
        <v>210</v>
      </c>
      <c r="C17" s="236">
        <v>0</v>
      </c>
      <c r="D17" s="236">
        <v>181</v>
      </c>
      <c r="E17" s="236">
        <v>8391</v>
      </c>
      <c r="F17" s="236">
        <v>8391</v>
      </c>
      <c r="G17" s="236">
        <v>0</v>
      </c>
      <c r="H17" s="236">
        <v>155</v>
      </c>
      <c r="I17" s="236">
        <v>9297</v>
      </c>
      <c r="J17" s="236">
        <v>9297</v>
      </c>
      <c r="K17" s="90">
        <v>906</v>
      </c>
      <c r="L17" s="99">
        <v>110.79728280300323</v>
      </c>
      <c r="N17" s="99"/>
    </row>
    <row r="18" spans="1:14" ht="18" customHeight="1">
      <c r="B18" s="230" t="s">
        <v>516</v>
      </c>
      <c r="C18" s="236">
        <v>0</v>
      </c>
      <c r="D18" s="236">
        <v>77</v>
      </c>
      <c r="E18" s="236">
        <v>2476</v>
      </c>
      <c r="F18" s="236">
        <v>2476</v>
      </c>
      <c r="G18" s="236">
        <v>0</v>
      </c>
      <c r="H18" s="236">
        <v>92</v>
      </c>
      <c r="I18" s="236">
        <v>2837</v>
      </c>
      <c r="J18" s="236">
        <v>2837</v>
      </c>
      <c r="K18" s="90">
        <v>361</v>
      </c>
      <c r="L18" s="99">
        <v>114.5799676898223</v>
      </c>
      <c r="N18" s="99"/>
    </row>
    <row r="19" spans="1:14" ht="18" customHeight="1">
      <c r="B19" s="230" t="s">
        <v>92</v>
      </c>
      <c r="C19" s="236">
        <v>0</v>
      </c>
      <c r="D19" s="236">
        <v>852</v>
      </c>
      <c r="E19" s="236">
        <v>14197</v>
      </c>
      <c r="F19" s="236">
        <v>14197</v>
      </c>
      <c r="G19" s="236">
        <v>0</v>
      </c>
      <c r="H19" s="236">
        <v>1102</v>
      </c>
      <c r="I19" s="236">
        <v>13738</v>
      </c>
      <c r="J19" s="236">
        <v>13738</v>
      </c>
      <c r="K19" s="90">
        <v>-459</v>
      </c>
      <c r="L19" s="99">
        <v>96.766922589279432</v>
      </c>
      <c r="N19" s="99"/>
    </row>
    <row r="20" spans="1:14" ht="18" customHeight="1">
      <c r="B20" s="230" t="s">
        <v>491</v>
      </c>
      <c r="C20" s="236">
        <v>0</v>
      </c>
      <c r="D20" s="236">
        <v>360</v>
      </c>
      <c r="E20" s="236">
        <v>8565</v>
      </c>
      <c r="F20" s="236">
        <v>8565</v>
      </c>
      <c r="G20" s="236">
        <v>0</v>
      </c>
      <c r="H20" s="236">
        <v>377</v>
      </c>
      <c r="I20" s="236">
        <v>8569</v>
      </c>
      <c r="J20" s="236">
        <v>8569</v>
      </c>
      <c r="K20" s="90">
        <v>4</v>
      </c>
      <c r="L20" s="99">
        <v>100.04670169293637</v>
      </c>
      <c r="N20" s="99"/>
    </row>
    <row r="21" spans="1:14" ht="18" customHeight="1">
      <c r="B21" s="230" t="s">
        <v>378</v>
      </c>
      <c r="C21" s="236">
        <v>0</v>
      </c>
      <c r="D21" s="236">
        <v>28</v>
      </c>
      <c r="E21" s="236">
        <v>655</v>
      </c>
      <c r="F21" s="236">
        <v>655</v>
      </c>
      <c r="G21" s="236">
        <v>0</v>
      </c>
      <c r="H21" s="236">
        <v>28</v>
      </c>
      <c r="I21" s="236">
        <v>580</v>
      </c>
      <c r="J21" s="236">
        <v>580</v>
      </c>
      <c r="K21" s="90">
        <v>-75</v>
      </c>
      <c r="L21" s="99">
        <v>88.549618320610691</v>
      </c>
      <c r="N21" s="99"/>
    </row>
    <row r="22" spans="1:14" ht="18" customHeight="1">
      <c r="A22" s="67" t="s">
        <v>114</v>
      </c>
      <c r="B22" s="229"/>
      <c r="C22" s="90"/>
      <c r="D22" s="90"/>
      <c r="E22" s="90"/>
      <c r="F22" s="90"/>
      <c r="G22" s="90"/>
      <c r="H22" s="90"/>
      <c r="I22" s="90"/>
      <c r="J22" s="90"/>
      <c r="K22" s="90"/>
      <c r="L22" s="84"/>
      <c r="N22" s="99"/>
    </row>
    <row r="23" spans="1:14" ht="18" customHeight="1">
      <c r="A23" s="226" t="s">
        <v>518</v>
      </c>
      <c r="B23" s="230"/>
      <c r="C23" s="236">
        <v>2665</v>
      </c>
      <c r="D23" s="236">
        <v>1253</v>
      </c>
      <c r="E23" s="236">
        <v>40815</v>
      </c>
      <c r="F23" s="236">
        <v>43480</v>
      </c>
      <c r="G23" s="236">
        <v>2746</v>
      </c>
      <c r="H23" s="236">
        <v>1332</v>
      </c>
      <c r="I23" s="236">
        <v>40300</v>
      </c>
      <c r="J23" s="236">
        <v>43046</v>
      </c>
      <c r="K23" s="90">
        <v>-434</v>
      </c>
      <c r="L23" s="99">
        <v>99.001839926402951</v>
      </c>
      <c r="N23" s="99"/>
    </row>
    <row r="24" spans="1:14" ht="18" customHeight="1">
      <c r="B24" s="230" t="s">
        <v>248</v>
      </c>
      <c r="C24" s="236">
        <v>2665</v>
      </c>
      <c r="D24" s="236">
        <v>1051</v>
      </c>
      <c r="E24" s="236">
        <v>30821</v>
      </c>
      <c r="F24" s="236">
        <v>33486</v>
      </c>
      <c r="G24" s="236">
        <v>2746</v>
      </c>
      <c r="H24" s="236">
        <v>1135</v>
      </c>
      <c r="I24" s="236">
        <v>30739</v>
      </c>
      <c r="J24" s="236">
        <v>33485</v>
      </c>
      <c r="K24" s="90">
        <v>-1</v>
      </c>
      <c r="L24" s="99">
        <v>99.9970136773577</v>
      </c>
      <c r="N24" s="99"/>
    </row>
    <row r="25" spans="1:14" ht="18" customHeight="1">
      <c r="B25" s="230" t="s">
        <v>214</v>
      </c>
      <c r="C25" s="236">
        <v>0</v>
      </c>
      <c r="D25" s="236">
        <v>2</v>
      </c>
      <c r="E25" s="236">
        <v>55</v>
      </c>
      <c r="F25" s="236">
        <v>55</v>
      </c>
      <c r="G25" s="236">
        <v>0</v>
      </c>
      <c r="H25" s="236">
        <v>2</v>
      </c>
      <c r="I25" s="236">
        <v>55</v>
      </c>
      <c r="J25" s="236">
        <v>55</v>
      </c>
      <c r="K25" s="90">
        <v>0</v>
      </c>
      <c r="L25" s="99">
        <v>100</v>
      </c>
      <c r="N25" s="99"/>
    </row>
    <row r="26" spans="1:14" ht="18" customHeight="1">
      <c r="B26" s="230" t="s">
        <v>517</v>
      </c>
      <c r="C26" s="236">
        <v>0</v>
      </c>
      <c r="D26" s="236">
        <v>200</v>
      </c>
      <c r="E26" s="236">
        <v>9939</v>
      </c>
      <c r="F26" s="236">
        <v>9939</v>
      </c>
      <c r="G26" s="236">
        <v>0</v>
      </c>
      <c r="H26" s="236">
        <v>195</v>
      </c>
      <c r="I26" s="236">
        <v>9506</v>
      </c>
      <c r="J26" s="236">
        <v>9506</v>
      </c>
      <c r="K26" s="90">
        <v>-433</v>
      </c>
      <c r="L26" s="99">
        <v>95.643424891840226</v>
      </c>
      <c r="N26" s="99"/>
    </row>
    <row r="27" spans="1:14" ht="18" customHeight="1">
      <c r="A27" s="67" t="s">
        <v>2</v>
      </c>
      <c r="B27" s="229"/>
      <c r="C27" s="90"/>
      <c r="D27" s="90"/>
      <c r="E27" s="90"/>
      <c r="F27" s="90"/>
      <c r="G27" s="90"/>
      <c r="H27" s="90"/>
      <c r="I27" s="90"/>
      <c r="J27" s="90"/>
      <c r="K27" s="90"/>
      <c r="L27" s="84"/>
      <c r="N27" s="99"/>
    </row>
    <row r="28" spans="1:14" ht="18" customHeight="1">
      <c r="A28" s="226" t="s">
        <v>521</v>
      </c>
      <c r="B28" s="230"/>
      <c r="C28" s="234">
        <v>17366</v>
      </c>
      <c r="D28" s="234">
        <v>1504</v>
      </c>
      <c r="E28" s="234">
        <v>54158</v>
      </c>
      <c r="F28" s="234">
        <v>71524</v>
      </c>
      <c r="G28" s="234">
        <v>17163</v>
      </c>
      <c r="H28" s="234">
        <v>1557</v>
      </c>
      <c r="I28" s="234">
        <v>88303</v>
      </c>
      <c r="J28" s="234">
        <v>105466</v>
      </c>
      <c r="K28" s="90">
        <v>33942</v>
      </c>
      <c r="L28" s="99">
        <v>147.45539958615291</v>
      </c>
      <c r="N28" s="99"/>
    </row>
    <row r="29" spans="1:14" ht="18" customHeight="1">
      <c r="B29" s="230" t="s">
        <v>165</v>
      </c>
      <c r="C29" s="237">
        <v>17366</v>
      </c>
      <c r="D29" s="237">
        <v>1044</v>
      </c>
      <c r="E29" s="237">
        <v>42973</v>
      </c>
      <c r="F29" s="234">
        <v>60339</v>
      </c>
      <c r="G29" s="237">
        <v>17163</v>
      </c>
      <c r="H29" s="237">
        <v>1008</v>
      </c>
      <c r="I29" s="237">
        <v>76810</v>
      </c>
      <c r="J29" s="234">
        <v>93973</v>
      </c>
      <c r="K29" s="90">
        <v>33634</v>
      </c>
      <c r="L29" s="99">
        <v>155.74172591524552</v>
      </c>
      <c r="N29" s="99"/>
    </row>
    <row r="30" spans="1:14" ht="18" customHeight="1">
      <c r="B30" s="230" t="s">
        <v>519</v>
      </c>
      <c r="C30" s="237">
        <v>0</v>
      </c>
      <c r="D30" s="237">
        <v>89</v>
      </c>
      <c r="E30" s="237">
        <v>4193</v>
      </c>
      <c r="F30" s="234">
        <v>4193</v>
      </c>
      <c r="G30" s="237">
        <v>0</v>
      </c>
      <c r="H30" s="237">
        <v>78</v>
      </c>
      <c r="I30" s="237">
        <v>2948</v>
      </c>
      <c r="J30" s="234">
        <v>2948</v>
      </c>
      <c r="K30" s="90">
        <v>-1245</v>
      </c>
      <c r="L30" s="99">
        <v>70.307655616503695</v>
      </c>
      <c r="N30" s="99"/>
    </row>
    <row r="31" spans="1:14" ht="18" customHeight="1">
      <c r="B31" s="230" t="s">
        <v>415</v>
      </c>
      <c r="C31" s="237">
        <v>0</v>
      </c>
      <c r="D31" s="237">
        <v>40</v>
      </c>
      <c r="E31" s="237">
        <v>718</v>
      </c>
      <c r="F31" s="234">
        <v>718</v>
      </c>
      <c r="G31" s="237">
        <v>0</v>
      </c>
      <c r="H31" s="237">
        <v>61</v>
      </c>
      <c r="I31" s="237">
        <v>1016</v>
      </c>
      <c r="J31" s="234">
        <v>1016</v>
      </c>
      <c r="K31" s="90">
        <v>298</v>
      </c>
      <c r="L31" s="99">
        <v>141.50417827298048</v>
      </c>
      <c r="N31" s="99"/>
    </row>
    <row r="32" spans="1:14" ht="18" customHeight="1">
      <c r="B32" s="230" t="s">
        <v>361</v>
      </c>
      <c r="C32" s="237">
        <v>0</v>
      </c>
      <c r="D32" s="237">
        <v>11</v>
      </c>
      <c r="E32" s="237">
        <v>354</v>
      </c>
      <c r="F32" s="234">
        <v>354</v>
      </c>
      <c r="G32" s="237">
        <v>0</v>
      </c>
      <c r="H32" s="237">
        <v>10</v>
      </c>
      <c r="I32" s="237">
        <v>230</v>
      </c>
      <c r="J32" s="234">
        <v>230</v>
      </c>
      <c r="K32" s="90">
        <v>-124</v>
      </c>
      <c r="L32" s="99">
        <v>64.971751412429384</v>
      </c>
      <c r="N32" s="99"/>
    </row>
    <row r="33" spans="1:14" ht="18" customHeight="1">
      <c r="B33" s="230" t="s">
        <v>533</v>
      </c>
      <c r="C33" s="237">
        <v>0</v>
      </c>
      <c r="D33" s="237">
        <v>108</v>
      </c>
      <c r="E33" s="237">
        <v>2661</v>
      </c>
      <c r="F33" s="234">
        <v>2661</v>
      </c>
      <c r="G33" s="237">
        <v>0</v>
      </c>
      <c r="H33" s="237">
        <v>85</v>
      </c>
      <c r="I33" s="237">
        <v>2301</v>
      </c>
      <c r="J33" s="234">
        <v>2301</v>
      </c>
      <c r="K33" s="90">
        <v>-360</v>
      </c>
      <c r="L33" s="99">
        <v>86.471251409244644</v>
      </c>
      <c r="N33" s="99"/>
    </row>
    <row r="34" spans="1:14" ht="18" customHeight="1">
      <c r="B34" s="230" t="s">
        <v>520</v>
      </c>
      <c r="C34" s="237">
        <v>0</v>
      </c>
      <c r="D34" s="237">
        <v>29</v>
      </c>
      <c r="E34" s="237">
        <v>798</v>
      </c>
      <c r="F34" s="234">
        <v>798</v>
      </c>
      <c r="G34" s="237">
        <v>0</v>
      </c>
      <c r="H34" s="237">
        <v>123</v>
      </c>
      <c r="I34" s="237">
        <v>2715</v>
      </c>
      <c r="J34" s="234">
        <v>2715</v>
      </c>
      <c r="K34" s="90">
        <v>1917</v>
      </c>
      <c r="L34" s="99">
        <v>340.22556390977445</v>
      </c>
      <c r="N34" s="99"/>
    </row>
    <row r="35" spans="1:14" ht="18" customHeight="1">
      <c r="B35" s="230" t="s">
        <v>357</v>
      </c>
      <c r="C35" s="237">
        <v>0</v>
      </c>
      <c r="D35" s="237">
        <v>183</v>
      </c>
      <c r="E35" s="237">
        <v>2461</v>
      </c>
      <c r="F35" s="234">
        <v>2461</v>
      </c>
      <c r="G35" s="237">
        <v>0</v>
      </c>
      <c r="H35" s="237">
        <v>192</v>
      </c>
      <c r="I35" s="237">
        <v>2283</v>
      </c>
      <c r="J35" s="234">
        <v>2283</v>
      </c>
      <c r="K35" s="90">
        <v>-178</v>
      </c>
      <c r="L35" s="99">
        <v>92.767167817960186</v>
      </c>
      <c r="N35" s="99"/>
    </row>
    <row r="36" spans="1:14" ht="18" customHeight="1">
      <c r="A36" s="67" t="s">
        <v>117</v>
      </c>
      <c r="B36" s="229"/>
      <c r="C36" s="90"/>
      <c r="D36" s="90"/>
      <c r="E36" s="90"/>
      <c r="F36" s="90"/>
      <c r="G36" s="90"/>
      <c r="H36" s="90"/>
      <c r="I36" s="90"/>
      <c r="J36" s="90"/>
      <c r="K36" s="90"/>
      <c r="L36" s="84"/>
      <c r="N36" s="99"/>
    </row>
    <row r="37" spans="1:14" ht="18" customHeight="1">
      <c r="A37" s="226" t="s">
        <v>158</v>
      </c>
      <c r="B37" s="230"/>
      <c r="C37" s="236">
        <v>3838</v>
      </c>
      <c r="D37" s="236">
        <v>2101</v>
      </c>
      <c r="E37" s="236">
        <v>41291</v>
      </c>
      <c r="F37" s="236">
        <v>45129</v>
      </c>
      <c r="G37" s="236">
        <v>2873</v>
      </c>
      <c r="H37" s="236">
        <v>1864</v>
      </c>
      <c r="I37" s="236">
        <v>33441</v>
      </c>
      <c r="J37" s="236">
        <v>36314</v>
      </c>
      <c r="K37" s="90">
        <v>-8815</v>
      </c>
      <c r="L37" s="99">
        <v>80.467105408938821</v>
      </c>
      <c r="N37" s="99"/>
    </row>
    <row r="38" spans="1:14" ht="18" customHeight="1">
      <c r="B38" s="230" t="s">
        <v>548</v>
      </c>
      <c r="C38" s="236">
        <v>2061</v>
      </c>
      <c r="D38" s="236">
        <v>986</v>
      </c>
      <c r="E38" s="236">
        <v>19937</v>
      </c>
      <c r="F38" s="236">
        <v>21998</v>
      </c>
      <c r="G38" s="236">
        <v>2672</v>
      </c>
      <c r="H38" s="236">
        <v>577</v>
      </c>
      <c r="I38" s="236">
        <v>11272</v>
      </c>
      <c r="J38" s="236">
        <v>13944</v>
      </c>
      <c r="K38" s="90">
        <v>-8054</v>
      </c>
      <c r="L38" s="99">
        <v>63.387580689153552</v>
      </c>
      <c r="N38" s="99"/>
    </row>
    <row r="39" spans="1:14" ht="18" customHeight="1">
      <c r="B39" s="230" t="s">
        <v>357</v>
      </c>
      <c r="C39" s="236">
        <v>82</v>
      </c>
      <c r="D39" s="236">
        <v>399</v>
      </c>
      <c r="E39" s="236">
        <v>4982</v>
      </c>
      <c r="F39" s="236">
        <v>5064</v>
      </c>
      <c r="G39" s="236">
        <v>72</v>
      </c>
      <c r="H39" s="236">
        <v>402</v>
      </c>
      <c r="I39" s="236">
        <v>4330</v>
      </c>
      <c r="J39" s="236">
        <v>4402</v>
      </c>
      <c r="K39" s="90">
        <v>-662</v>
      </c>
      <c r="L39" s="99">
        <v>86.927330173775673</v>
      </c>
      <c r="N39" s="99"/>
    </row>
    <row r="40" spans="1:14" ht="18" customHeight="1">
      <c r="B40" s="230" t="s">
        <v>549</v>
      </c>
      <c r="C40" s="236">
        <v>183</v>
      </c>
      <c r="D40" s="236">
        <v>4</v>
      </c>
      <c r="E40" s="236">
        <v>12</v>
      </c>
      <c r="F40" s="236">
        <v>195</v>
      </c>
      <c r="G40" s="236">
        <v>22</v>
      </c>
      <c r="H40" s="236">
        <v>0</v>
      </c>
      <c r="I40" s="236">
        <v>0</v>
      </c>
      <c r="J40" s="236">
        <v>22</v>
      </c>
      <c r="K40" s="90">
        <v>-173</v>
      </c>
      <c r="L40" s="99">
        <v>11.282051282051283</v>
      </c>
      <c r="N40" s="99"/>
    </row>
    <row r="41" spans="1:14" ht="18" customHeight="1">
      <c r="B41" s="230" t="s">
        <v>517</v>
      </c>
      <c r="C41" s="236">
        <v>0</v>
      </c>
      <c r="D41" s="236">
        <v>69</v>
      </c>
      <c r="E41" s="236">
        <v>2816</v>
      </c>
      <c r="F41" s="236">
        <v>2816</v>
      </c>
      <c r="G41" s="236">
        <v>0</v>
      </c>
      <c r="H41" s="236">
        <v>68</v>
      </c>
      <c r="I41" s="236">
        <v>3412</v>
      </c>
      <c r="J41" s="236">
        <v>3412</v>
      </c>
      <c r="K41" s="90">
        <v>596</v>
      </c>
      <c r="L41" s="99">
        <v>121.16477272727273</v>
      </c>
      <c r="N41" s="99"/>
    </row>
    <row r="42" spans="1:14" ht="18" customHeight="1">
      <c r="B42" s="230" t="s">
        <v>237</v>
      </c>
      <c r="C42" s="236">
        <v>57</v>
      </c>
      <c r="D42" s="236">
        <v>282</v>
      </c>
      <c r="E42" s="236">
        <v>7812</v>
      </c>
      <c r="F42" s="236">
        <v>7869</v>
      </c>
      <c r="G42" s="236">
        <v>107</v>
      </c>
      <c r="H42" s="236">
        <v>209</v>
      </c>
      <c r="I42" s="236">
        <v>5051</v>
      </c>
      <c r="J42" s="236">
        <v>5158</v>
      </c>
      <c r="K42" s="90">
        <v>-2711</v>
      </c>
      <c r="L42" s="99">
        <v>65.548354301690182</v>
      </c>
      <c r="N42" s="99"/>
    </row>
    <row r="43" spans="1:14" ht="18" customHeight="1">
      <c r="B43" s="230" t="s">
        <v>383</v>
      </c>
      <c r="C43" s="236">
        <v>0</v>
      </c>
      <c r="D43" s="236">
        <v>0</v>
      </c>
      <c r="E43" s="236">
        <v>0</v>
      </c>
      <c r="F43" s="236">
        <v>0</v>
      </c>
      <c r="G43" s="236">
        <v>0</v>
      </c>
      <c r="H43" s="236">
        <v>233</v>
      </c>
      <c r="I43" s="236">
        <v>2806</v>
      </c>
      <c r="J43" s="236">
        <v>2806</v>
      </c>
      <c r="K43" s="90">
        <v>2806</v>
      </c>
      <c r="L43" s="104" t="s">
        <v>71</v>
      </c>
      <c r="N43" s="99"/>
    </row>
    <row r="44" spans="1:14" ht="18" customHeight="1">
      <c r="B44" s="230" t="s">
        <v>334</v>
      </c>
      <c r="C44" s="236">
        <v>1455</v>
      </c>
      <c r="D44" s="236">
        <v>361</v>
      </c>
      <c r="E44" s="236">
        <v>5732</v>
      </c>
      <c r="F44" s="236">
        <v>7187</v>
      </c>
      <c r="G44" s="236">
        <v>0</v>
      </c>
      <c r="H44" s="236">
        <v>375</v>
      </c>
      <c r="I44" s="236">
        <v>6570</v>
      </c>
      <c r="J44" s="236">
        <v>6570</v>
      </c>
      <c r="K44" s="90">
        <v>-617</v>
      </c>
      <c r="L44" s="99">
        <v>91.41505496034506</v>
      </c>
      <c r="N44" s="99"/>
    </row>
    <row r="45" spans="1:14" ht="18" customHeight="1">
      <c r="A45" s="67" t="s">
        <v>175</v>
      </c>
      <c r="B45" s="229"/>
      <c r="C45" s="90"/>
      <c r="D45" s="90"/>
      <c r="E45" s="90"/>
      <c r="F45" s="90"/>
      <c r="G45" s="90"/>
      <c r="H45" s="90"/>
      <c r="I45" s="90"/>
      <c r="J45" s="90"/>
      <c r="K45" s="90"/>
      <c r="L45" s="84"/>
      <c r="N45" s="99"/>
    </row>
    <row r="46" spans="1:14" ht="18" customHeight="1">
      <c r="A46" s="226" t="s">
        <v>550</v>
      </c>
      <c r="B46" s="230"/>
      <c r="C46" s="234">
        <v>2003</v>
      </c>
      <c r="D46" s="234">
        <v>265</v>
      </c>
      <c r="E46" s="234">
        <v>7810</v>
      </c>
      <c r="F46" s="234">
        <v>9813</v>
      </c>
      <c r="G46" s="234">
        <v>1495</v>
      </c>
      <c r="H46" s="234">
        <v>287</v>
      </c>
      <c r="I46" s="234">
        <v>8324</v>
      </c>
      <c r="J46" s="234">
        <v>9819</v>
      </c>
      <c r="K46" s="90">
        <v>6</v>
      </c>
      <c r="L46" s="99">
        <v>100.06114338122897</v>
      </c>
      <c r="N46" s="99"/>
    </row>
    <row r="47" spans="1:14" ht="18" customHeight="1">
      <c r="B47" s="230" t="s">
        <v>315</v>
      </c>
      <c r="C47" s="234">
        <v>1563</v>
      </c>
      <c r="D47" s="234">
        <v>239</v>
      </c>
      <c r="E47" s="234">
        <v>6666</v>
      </c>
      <c r="F47" s="234">
        <v>8229</v>
      </c>
      <c r="G47" s="234">
        <v>1012</v>
      </c>
      <c r="H47" s="234">
        <v>265</v>
      </c>
      <c r="I47" s="234">
        <v>7144</v>
      </c>
      <c r="J47" s="234">
        <v>8156</v>
      </c>
      <c r="K47" s="90">
        <v>-73</v>
      </c>
      <c r="L47" s="99">
        <v>99.112893425689634</v>
      </c>
      <c r="N47" s="99"/>
    </row>
    <row r="48" spans="1:14" ht="18" customHeight="1">
      <c r="B48" s="230" t="s">
        <v>551</v>
      </c>
      <c r="C48" s="234">
        <v>440</v>
      </c>
      <c r="D48" s="234">
        <v>26</v>
      </c>
      <c r="E48" s="234">
        <v>1144</v>
      </c>
      <c r="F48" s="234">
        <v>1584</v>
      </c>
      <c r="G48" s="234">
        <v>483</v>
      </c>
      <c r="H48" s="234">
        <v>22</v>
      </c>
      <c r="I48" s="234">
        <v>1180</v>
      </c>
      <c r="J48" s="234">
        <v>1663</v>
      </c>
      <c r="K48" s="90">
        <v>79</v>
      </c>
      <c r="L48" s="99">
        <v>104.98737373737374</v>
      </c>
      <c r="N48" s="99"/>
    </row>
    <row r="49" spans="1:14" ht="18" customHeight="1">
      <c r="A49" s="67" t="s">
        <v>119</v>
      </c>
      <c r="B49" s="229"/>
      <c r="C49" s="90"/>
      <c r="D49" s="90"/>
      <c r="E49" s="90"/>
      <c r="F49" s="90"/>
      <c r="G49" s="90"/>
      <c r="H49" s="90"/>
      <c r="I49" s="90"/>
      <c r="J49" s="90"/>
      <c r="K49" s="90"/>
      <c r="L49" s="84"/>
      <c r="N49" s="99"/>
    </row>
    <row r="50" spans="1:14" ht="18" customHeight="1">
      <c r="A50" s="226" t="s">
        <v>522</v>
      </c>
      <c r="B50" s="230"/>
      <c r="C50" s="234">
        <v>4523</v>
      </c>
      <c r="D50" s="234">
        <v>1613</v>
      </c>
      <c r="E50" s="234">
        <v>74401</v>
      </c>
      <c r="F50" s="234">
        <v>78924</v>
      </c>
      <c r="G50" s="234">
        <v>4372</v>
      </c>
      <c r="H50" s="234">
        <v>1628</v>
      </c>
      <c r="I50" s="234">
        <v>75297</v>
      </c>
      <c r="J50" s="234">
        <v>79669</v>
      </c>
      <c r="K50" s="90">
        <v>745</v>
      </c>
      <c r="L50" s="99">
        <v>100.94394607470478</v>
      </c>
      <c r="N50" s="99"/>
    </row>
    <row r="51" spans="1:14" ht="18" customHeight="1">
      <c r="B51" s="230" t="s">
        <v>248</v>
      </c>
      <c r="C51" s="234">
        <v>4523</v>
      </c>
      <c r="D51" s="234">
        <v>1481</v>
      </c>
      <c r="E51" s="234">
        <v>63634</v>
      </c>
      <c r="F51" s="234">
        <v>68157</v>
      </c>
      <c r="G51" s="234">
        <v>4372</v>
      </c>
      <c r="H51" s="234">
        <v>1502</v>
      </c>
      <c r="I51" s="234">
        <v>58489</v>
      </c>
      <c r="J51" s="234">
        <v>62861</v>
      </c>
      <c r="K51" s="90">
        <v>-5296</v>
      </c>
      <c r="L51" s="99">
        <v>92.229704945933662</v>
      </c>
      <c r="N51" s="99"/>
    </row>
    <row r="52" spans="1:14" ht="18" customHeight="1">
      <c r="A52" s="116"/>
      <c r="B52" s="231" t="s">
        <v>403</v>
      </c>
      <c r="C52" s="238">
        <v>0</v>
      </c>
      <c r="D52" s="238">
        <v>132</v>
      </c>
      <c r="E52" s="238">
        <v>10767</v>
      </c>
      <c r="F52" s="238">
        <v>10767</v>
      </c>
      <c r="G52" s="238">
        <v>0</v>
      </c>
      <c r="H52" s="238">
        <v>126</v>
      </c>
      <c r="I52" s="238">
        <v>16808</v>
      </c>
      <c r="J52" s="238">
        <v>16808</v>
      </c>
      <c r="K52" s="242">
        <v>6041</v>
      </c>
      <c r="L52" s="100">
        <v>156.10662208600351</v>
      </c>
      <c r="N52" s="99"/>
    </row>
    <row r="53" spans="1:14" ht="14.25" customHeight="1">
      <c r="G53" s="31"/>
      <c r="H53" s="31"/>
      <c r="I53" s="31"/>
    </row>
    <row r="54" spans="1:14" ht="18" customHeight="1"/>
  </sheetData>
  <mergeCells count="5">
    <mergeCell ref="C3:F3"/>
    <mergeCell ref="G3:J3"/>
    <mergeCell ref="A3:B4"/>
    <mergeCell ref="K3:K4"/>
    <mergeCell ref="L3:L4"/>
  </mergeCells>
  <phoneticPr fontId="3"/>
  <pageMargins left="0.78740157480314965" right="0.78740157480314965" top="0.78740157480314965" bottom="0.78740157480314965" header="0.51181102362204722" footer="0.51181102362204722"/>
  <pageSetup paperSize="9" scale="81" fitToWidth="0" fitToHeight="0" orientation="portrait" usePrinterDefaults="1" r:id="rId1"/>
  <headerFooter differentFirst="1" alignWithMargins="0">
    <oddHeader xml:space="preserve">&amp;C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51"/>
  <sheetViews>
    <sheetView tabSelected="1" view="pageBreakPreview" topLeftCell="A34" zoomScale="75" zoomScaleSheetLayoutView="75" workbookViewId="0">
      <selection sqref="A1:XFD1048576"/>
    </sheetView>
  </sheetViews>
  <sheetFormatPr defaultColWidth="9" defaultRowHeight="13.2"/>
  <cols>
    <col min="1" max="1" width="2.125" style="245" customWidth="1"/>
    <col min="2" max="2" width="23.5" style="246" customWidth="1"/>
    <col min="3" max="12" width="8.875" style="245" customWidth="1"/>
    <col min="13" max="16384" width="9" style="245"/>
  </cols>
  <sheetData>
    <row r="1" spans="1:12" ht="16.2">
      <c r="A1" s="247" t="s">
        <v>542</v>
      </c>
      <c r="B1" s="247"/>
    </row>
    <row r="2" spans="1:12" ht="13.95">
      <c r="B2" s="253"/>
      <c r="G2" s="265"/>
      <c r="L2" s="265" t="s">
        <v>552</v>
      </c>
    </row>
    <row r="3" spans="1:12" ht="21" customHeight="1">
      <c r="A3" s="248" t="s">
        <v>572</v>
      </c>
      <c r="B3" s="254"/>
      <c r="C3" s="259" t="s">
        <v>416</v>
      </c>
      <c r="D3" s="248"/>
      <c r="E3" s="248"/>
      <c r="F3" s="248"/>
      <c r="G3" s="254"/>
      <c r="H3" s="259" t="s">
        <v>571</v>
      </c>
      <c r="I3" s="248"/>
      <c r="J3" s="248"/>
      <c r="K3" s="248"/>
      <c r="L3" s="267"/>
    </row>
    <row r="4" spans="1:12" ht="36" customHeight="1">
      <c r="A4" s="249"/>
      <c r="B4" s="255"/>
      <c r="C4" s="260" t="s">
        <v>523</v>
      </c>
      <c r="D4" s="260" t="s">
        <v>553</v>
      </c>
      <c r="E4" s="260" t="s">
        <v>524</v>
      </c>
      <c r="F4" s="260" t="s">
        <v>526</v>
      </c>
      <c r="G4" s="260" t="s">
        <v>554</v>
      </c>
      <c r="H4" s="260" t="s">
        <v>523</v>
      </c>
      <c r="I4" s="260" t="s">
        <v>553</v>
      </c>
      <c r="J4" s="260" t="s">
        <v>524</v>
      </c>
      <c r="K4" s="260" t="s">
        <v>526</v>
      </c>
      <c r="L4" s="268" t="s">
        <v>554</v>
      </c>
    </row>
    <row r="5" spans="1:12" ht="18" customHeight="1">
      <c r="A5" s="250" t="s">
        <v>555</v>
      </c>
      <c r="B5" s="152"/>
      <c r="C5" s="261"/>
      <c r="D5" s="261"/>
      <c r="E5" s="261"/>
      <c r="F5" s="261"/>
      <c r="G5" s="261"/>
      <c r="H5" s="261"/>
      <c r="I5" s="261"/>
      <c r="J5" s="261"/>
      <c r="K5" s="261"/>
      <c r="L5" s="261"/>
    </row>
    <row r="6" spans="1:12" ht="18" customHeight="1">
      <c r="A6" s="251" t="s">
        <v>489</v>
      </c>
      <c r="B6" s="256"/>
      <c r="C6" s="262">
        <v>19</v>
      </c>
      <c r="D6" s="262">
        <v>77</v>
      </c>
      <c r="E6" s="262">
        <v>129</v>
      </c>
      <c r="F6" s="262">
        <v>2605</v>
      </c>
      <c r="G6" s="262">
        <v>2646</v>
      </c>
      <c r="H6" s="262">
        <v>20</v>
      </c>
      <c r="I6" s="262">
        <v>77</v>
      </c>
      <c r="J6" s="262">
        <v>141</v>
      </c>
      <c r="K6" s="262">
        <v>2758</v>
      </c>
      <c r="L6" s="262">
        <v>3007</v>
      </c>
    </row>
    <row r="7" spans="1:12" ht="18" customHeight="1">
      <c r="B7" s="257" t="s">
        <v>435</v>
      </c>
      <c r="C7" s="263">
        <v>13</v>
      </c>
      <c r="D7" s="263">
        <v>45</v>
      </c>
      <c r="E7" s="263">
        <v>78</v>
      </c>
      <c r="F7" s="263">
        <v>1468</v>
      </c>
      <c r="G7" s="263">
        <v>1491</v>
      </c>
      <c r="H7" s="263">
        <v>14</v>
      </c>
      <c r="I7" s="263">
        <v>42</v>
      </c>
      <c r="J7" s="263">
        <v>87</v>
      </c>
      <c r="K7" s="263">
        <v>1030</v>
      </c>
      <c r="L7" s="263">
        <v>1243</v>
      </c>
    </row>
    <row r="8" spans="1:12" ht="18" customHeight="1">
      <c r="B8" s="257" t="s">
        <v>527</v>
      </c>
      <c r="C8" s="263">
        <v>2</v>
      </c>
      <c r="D8" s="263">
        <v>21</v>
      </c>
      <c r="E8" s="263">
        <v>21</v>
      </c>
      <c r="F8" s="263">
        <v>72</v>
      </c>
      <c r="G8" s="263">
        <v>72</v>
      </c>
      <c r="H8" s="263">
        <v>4</v>
      </c>
      <c r="I8" s="263">
        <v>30</v>
      </c>
      <c r="J8" s="263">
        <v>34</v>
      </c>
      <c r="K8" s="263">
        <v>1681</v>
      </c>
      <c r="L8" s="263">
        <v>1681</v>
      </c>
    </row>
    <row r="9" spans="1:12" ht="18" customHeight="1">
      <c r="B9" s="257" t="s">
        <v>562</v>
      </c>
      <c r="C9" s="263">
        <v>4</v>
      </c>
      <c r="D9" s="263">
        <v>11</v>
      </c>
      <c r="E9" s="263">
        <v>30</v>
      </c>
      <c r="F9" s="263">
        <v>1065</v>
      </c>
      <c r="G9" s="263">
        <v>1083</v>
      </c>
      <c r="H9" s="263">
        <v>2</v>
      </c>
      <c r="I9" s="263">
        <v>5</v>
      </c>
      <c r="J9" s="263">
        <v>20</v>
      </c>
      <c r="K9" s="263">
        <v>47</v>
      </c>
      <c r="L9" s="263">
        <v>83</v>
      </c>
    </row>
    <row r="10" spans="1:12" ht="18" customHeight="1">
      <c r="A10" s="251" t="s">
        <v>528</v>
      </c>
      <c r="B10" s="256"/>
      <c r="C10" s="262">
        <v>22</v>
      </c>
      <c r="D10" s="262">
        <v>107</v>
      </c>
      <c r="E10" s="262">
        <v>396</v>
      </c>
      <c r="F10" s="262">
        <v>995</v>
      </c>
      <c r="G10" s="262">
        <v>1821</v>
      </c>
      <c r="H10" s="262">
        <v>26</v>
      </c>
      <c r="I10" s="262">
        <v>117</v>
      </c>
      <c r="J10" s="262">
        <v>435</v>
      </c>
      <c r="K10" s="262">
        <v>948</v>
      </c>
      <c r="L10" s="262">
        <v>1773</v>
      </c>
    </row>
    <row r="11" spans="1:12" ht="18" customHeight="1">
      <c r="B11" s="257" t="s">
        <v>127</v>
      </c>
      <c r="C11" s="263">
        <v>7</v>
      </c>
      <c r="D11" s="263">
        <v>44</v>
      </c>
      <c r="E11" s="263">
        <v>148</v>
      </c>
      <c r="F11" s="263">
        <v>250</v>
      </c>
      <c r="G11" s="263">
        <v>735</v>
      </c>
      <c r="H11" s="263">
        <v>9</v>
      </c>
      <c r="I11" s="263">
        <v>49</v>
      </c>
      <c r="J11" s="263">
        <v>156</v>
      </c>
      <c r="K11" s="263">
        <v>250</v>
      </c>
      <c r="L11" s="263">
        <v>740</v>
      </c>
    </row>
    <row r="12" spans="1:12" ht="18" customHeight="1">
      <c r="B12" s="257" t="s">
        <v>574</v>
      </c>
      <c r="C12" s="263">
        <v>1</v>
      </c>
      <c r="D12" s="263">
        <v>2</v>
      </c>
      <c r="E12" s="263">
        <v>4</v>
      </c>
      <c r="F12" s="263">
        <v>26</v>
      </c>
      <c r="G12" s="263">
        <v>26</v>
      </c>
      <c r="H12" s="263">
        <v>1</v>
      </c>
      <c r="I12" s="263">
        <v>1</v>
      </c>
      <c r="J12" s="263">
        <v>2</v>
      </c>
      <c r="K12" s="263">
        <v>12</v>
      </c>
      <c r="L12" s="263">
        <v>12</v>
      </c>
    </row>
    <row r="13" spans="1:12" ht="18" customHeight="1">
      <c r="B13" s="257" t="s">
        <v>187</v>
      </c>
      <c r="C13" s="263">
        <v>14</v>
      </c>
      <c r="D13" s="263">
        <v>61</v>
      </c>
      <c r="E13" s="263">
        <v>244</v>
      </c>
      <c r="F13" s="263">
        <v>719</v>
      </c>
      <c r="G13" s="263">
        <v>1060</v>
      </c>
      <c r="H13" s="263">
        <v>16</v>
      </c>
      <c r="I13" s="263">
        <v>67</v>
      </c>
      <c r="J13" s="263">
        <v>277</v>
      </c>
      <c r="K13" s="263">
        <v>686</v>
      </c>
      <c r="L13" s="263">
        <v>1021</v>
      </c>
    </row>
    <row r="14" spans="1:12" ht="18" customHeight="1">
      <c r="A14" s="251" t="s">
        <v>400</v>
      </c>
      <c r="B14" s="256"/>
      <c r="C14" s="262">
        <v>69</v>
      </c>
      <c r="D14" s="262">
        <v>771</v>
      </c>
      <c r="E14" s="262">
        <v>2406</v>
      </c>
      <c r="F14" s="262">
        <v>4706</v>
      </c>
      <c r="G14" s="262">
        <v>14262</v>
      </c>
      <c r="H14" s="262">
        <v>76</v>
      </c>
      <c r="I14" s="262">
        <v>783</v>
      </c>
      <c r="J14" s="262">
        <v>2547</v>
      </c>
      <c r="K14" s="262">
        <v>5818</v>
      </c>
      <c r="L14" s="262">
        <v>15072</v>
      </c>
    </row>
    <row r="15" spans="1:12" ht="18" customHeight="1">
      <c r="B15" s="257" t="s">
        <v>529</v>
      </c>
      <c r="C15" s="263">
        <v>8</v>
      </c>
      <c r="D15" s="263">
        <v>91</v>
      </c>
      <c r="E15" s="263">
        <v>130</v>
      </c>
      <c r="F15" s="263">
        <v>587</v>
      </c>
      <c r="G15" s="263">
        <v>1052</v>
      </c>
      <c r="H15" s="263">
        <v>11</v>
      </c>
      <c r="I15" s="263">
        <v>77</v>
      </c>
      <c r="J15" s="263">
        <v>143</v>
      </c>
      <c r="K15" s="263">
        <v>724</v>
      </c>
      <c r="L15" s="263">
        <v>1075</v>
      </c>
    </row>
    <row r="16" spans="1:12" ht="18" customHeight="1">
      <c r="B16" s="257" t="s">
        <v>530</v>
      </c>
      <c r="C16" s="263">
        <v>7</v>
      </c>
      <c r="D16" s="263">
        <v>13</v>
      </c>
      <c r="E16" s="263">
        <v>50</v>
      </c>
      <c r="F16" s="263">
        <v>309</v>
      </c>
      <c r="G16" s="263">
        <v>478</v>
      </c>
      <c r="H16" s="263">
        <v>7</v>
      </c>
      <c r="I16" s="263">
        <v>13</v>
      </c>
      <c r="J16" s="263">
        <v>59</v>
      </c>
      <c r="K16" s="263">
        <v>328</v>
      </c>
      <c r="L16" s="263">
        <v>447</v>
      </c>
    </row>
    <row r="17" spans="1:12" ht="18" customHeight="1">
      <c r="B17" s="257" t="s">
        <v>52</v>
      </c>
      <c r="C17" s="263">
        <v>9</v>
      </c>
      <c r="D17" s="263">
        <v>41</v>
      </c>
      <c r="E17" s="263">
        <v>70</v>
      </c>
      <c r="F17" s="263">
        <v>515</v>
      </c>
      <c r="G17" s="263">
        <v>775</v>
      </c>
      <c r="H17" s="263">
        <v>7</v>
      </c>
      <c r="I17" s="263">
        <v>27</v>
      </c>
      <c r="J17" s="263">
        <v>52</v>
      </c>
      <c r="K17" s="263">
        <v>387</v>
      </c>
      <c r="L17" s="263">
        <v>593</v>
      </c>
    </row>
    <row r="18" spans="1:12" ht="18" customHeight="1">
      <c r="B18" s="257" t="s">
        <v>364</v>
      </c>
      <c r="C18" s="263">
        <v>2</v>
      </c>
      <c r="D18" s="263">
        <v>11</v>
      </c>
      <c r="E18" s="263">
        <v>85</v>
      </c>
      <c r="F18" s="263">
        <v>87</v>
      </c>
      <c r="G18" s="263">
        <v>87</v>
      </c>
      <c r="H18" s="263">
        <v>5</v>
      </c>
      <c r="I18" s="263">
        <v>74</v>
      </c>
      <c r="J18" s="263">
        <v>434</v>
      </c>
      <c r="K18" s="263">
        <v>205</v>
      </c>
      <c r="L18" s="263">
        <v>645</v>
      </c>
    </row>
    <row r="19" spans="1:12" ht="18" customHeight="1">
      <c r="B19" s="257" t="s">
        <v>53</v>
      </c>
      <c r="C19" s="263">
        <v>40</v>
      </c>
      <c r="D19" s="263">
        <v>170</v>
      </c>
      <c r="E19" s="263">
        <v>1019</v>
      </c>
      <c r="F19" s="263">
        <v>3072</v>
      </c>
      <c r="G19" s="263">
        <v>4493</v>
      </c>
      <c r="H19" s="263">
        <v>43</v>
      </c>
      <c r="I19" s="263">
        <v>150</v>
      </c>
      <c r="J19" s="263">
        <v>809</v>
      </c>
      <c r="K19" s="263">
        <v>4039</v>
      </c>
      <c r="L19" s="263">
        <v>5245</v>
      </c>
    </row>
    <row r="20" spans="1:12" ht="18" customHeight="1">
      <c r="B20" s="257" t="s">
        <v>531</v>
      </c>
      <c r="C20" s="263">
        <v>3</v>
      </c>
      <c r="D20" s="263">
        <v>445</v>
      </c>
      <c r="E20" s="263">
        <v>1052</v>
      </c>
      <c r="F20" s="263">
        <v>136</v>
      </c>
      <c r="G20" s="263">
        <v>7377</v>
      </c>
      <c r="H20" s="263">
        <v>3</v>
      </c>
      <c r="I20" s="263">
        <v>442</v>
      </c>
      <c r="J20" s="263">
        <v>1050</v>
      </c>
      <c r="K20" s="263">
        <v>135</v>
      </c>
      <c r="L20" s="263">
        <v>7067</v>
      </c>
    </row>
    <row r="21" spans="1:12" ht="18" customHeight="1">
      <c r="A21" s="251" t="s">
        <v>81</v>
      </c>
      <c r="B21" s="256"/>
      <c r="C21" s="262">
        <v>6</v>
      </c>
      <c r="D21" s="262">
        <v>38</v>
      </c>
      <c r="E21" s="262">
        <v>279</v>
      </c>
      <c r="F21" s="262">
        <v>339</v>
      </c>
      <c r="G21" s="262">
        <v>439</v>
      </c>
      <c r="H21" s="262">
        <v>3</v>
      </c>
      <c r="I21" s="262">
        <v>7</v>
      </c>
      <c r="J21" s="262">
        <v>18</v>
      </c>
      <c r="K21" s="262">
        <v>104</v>
      </c>
      <c r="L21" s="262">
        <v>157</v>
      </c>
    </row>
    <row r="22" spans="1:12" ht="18" customHeight="1">
      <c r="B22" s="257" t="s">
        <v>575</v>
      </c>
      <c r="C22" s="263">
        <v>1</v>
      </c>
      <c r="D22" s="263">
        <v>3</v>
      </c>
      <c r="E22" s="263">
        <v>4</v>
      </c>
      <c r="F22" s="263">
        <v>8</v>
      </c>
      <c r="G22" s="263">
        <v>8</v>
      </c>
      <c r="H22" s="266" t="s">
        <v>71</v>
      </c>
      <c r="I22" s="266" t="s">
        <v>71</v>
      </c>
      <c r="J22" s="266" t="s">
        <v>71</v>
      </c>
      <c r="K22" s="266" t="s">
        <v>71</v>
      </c>
      <c r="L22" s="266" t="s">
        <v>71</v>
      </c>
    </row>
    <row r="23" spans="1:12" ht="18" customHeight="1">
      <c r="B23" s="257" t="s">
        <v>534</v>
      </c>
      <c r="C23" s="263">
        <v>3</v>
      </c>
      <c r="D23" s="263">
        <v>33</v>
      </c>
      <c r="E23" s="263">
        <v>267</v>
      </c>
      <c r="F23" s="263">
        <v>186</v>
      </c>
      <c r="G23" s="263">
        <v>286</v>
      </c>
      <c r="H23" s="263">
        <v>1</v>
      </c>
      <c r="I23" s="263">
        <v>5</v>
      </c>
      <c r="J23" s="263">
        <v>10</v>
      </c>
      <c r="K23" s="263">
        <v>11</v>
      </c>
      <c r="L23" s="263">
        <v>64</v>
      </c>
    </row>
    <row r="24" spans="1:12" ht="18" customHeight="1">
      <c r="B24" s="257" t="s">
        <v>79</v>
      </c>
      <c r="C24" s="263">
        <v>1</v>
      </c>
      <c r="D24" s="263">
        <v>1</v>
      </c>
      <c r="E24" s="263">
        <v>6</v>
      </c>
      <c r="F24" s="263">
        <v>45</v>
      </c>
      <c r="G24" s="263">
        <v>45</v>
      </c>
      <c r="H24" s="263">
        <v>1</v>
      </c>
      <c r="I24" s="263">
        <v>1</v>
      </c>
      <c r="J24" s="263">
        <v>6</v>
      </c>
      <c r="K24" s="263">
        <v>50</v>
      </c>
      <c r="L24" s="263">
        <v>50</v>
      </c>
    </row>
    <row r="25" spans="1:12" ht="18" customHeight="1">
      <c r="B25" s="257" t="s">
        <v>68</v>
      </c>
      <c r="C25" s="263">
        <v>1</v>
      </c>
      <c r="D25" s="263">
        <v>1</v>
      </c>
      <c r="E25" s="263">
        <v>2</v>
      </c>
      <c r="F25" s="263">
        <v>100</v>
      </c>
      <c r="G25" s="263">
        <v>100</v>
      </c>
      <c r="H25" s="263">
        <v>1</v>
      </c>
      <c r="I25" s="263">
        <v>1</v>
      </c>
      <c r="J25" s="263">
        <v>2</v>
      </c>
      <c r="K25" s="263">
        <v>43</v>
      </c>
      <c r="L25" s="263">
        <v>43</v>
      </c>
    </row>
    <row r="26" spans="1:12" ht="18" customHeight="1">
      <c r="A26" s="251" t="s">
        <v>532</v>
      </c>
      <c r="B26" s="256"/>
      <c r="C26" s="262">
        <v>79</v>
      </c>
      <c r="D26" s="262">
        <v>339</v>
      </c>
      <c r="E26" s="262">
        <v>1016</v>
      </c>
      <c r="F26" s="262">
        <v>3851</v>
      </c>
      <c r="G26" s="262">
        <v>4603</v>
      </c>
      <c r="H26" s="262">
        <v>87</v>
      </c>
      <c r="I26" s="262">
        <v>368</v>
      </c>
      <c r="J26" s="262">
        <v>1087</v>
      </c>
      <c r="K26" s="262">
        <v>4083</v>
      </c>
      <c r="L26" s="262">
        <v>4916</v>
      </c>
    </row>
    <row r="27" spans="1:12" ht="18" customHeight="1">
      <c r="B27" s="257" t="s">
        <v>535</v>
      </c>
      <c r="C27" s="263">
        <v>5</v>
      </c>
      <c r="D27" s="263">
        <v>12</v>
      </c>
      <c r="E27" s="263">
        <v>38</v>
      </c>
      <c r="F27" s="263">
        <v>96</v>
      </c>
      <c r="G27" s="263">
        <v>140</v>
      </c>
      <c r="H27" s="263">
        <v>12</v>
      </c>
      <c r="I27" s="263">
        <v>33</v>
      </c>
      <c r="J27" s="263">
        <v>127</v>
      </c>
      <c r="K27" s="263">
        <v>340</v>
      </c>
      <c r="L27" s="263">
        <v>390</v>
      </c>
    </row>
    <row r="28" spans="1:12" ht="18" customHeight="1">
      <c r="B28" s="257" t="s">
        <v>576</v>
      </c>
      <c r="C28" s="263">
        <v>2</v>
      </c>
      <c r="D28" s="263">
        <v>10</v>
      </c>
      <c r="E28" s="263">
        <v>51</v>
      </c>
      <c r="F28" s="263">
        <v>105</v>
      </c>
      <c r="G28" s="263">
        <v>105</v>
      </c>
      <c r="H28" s="263">
        <v>1</v>
      </c>
      <c r="I28" s="263">
        <v>1</v>
      </c>
      <c r="J28" s="263">
        <v>4</v>
      </c>
      <c r="K28" s="263">
        <v>10</v>
      </c>
      <c r="L28" s="263">
        <v>10</v>
      </c>
    </row>
    <row r="29" spans="1:12" ht="18" customHeight="1">
      <c r="B29" s="257" t="s">
        <v>472</v>
      </c>
      <c r="C29" s="263">
        <v>3</v>
      </c>
      <c r="D29" s="263">
        <v>6</v>
      </c>
      <c r="E29" s="263">
        <v>19</v>
      </c>
      <c r="F29" s="263">
        <v>91</v>
      </c>
      <c r="G29" s="263">
        <v>91</v>
      </c>
      <c r="H29" s="263">
        <v>2</v>
      </c>
      <c r="I29" s="263">
        <v>8</v>
      </c>
      <c r="J29" s="263">
        <v>22</v>
      </c>
      <c r="K29" s="263">
        <v>106</v>
      </c>
      <c r="L29" s="263">
        <v>106</v>
      </c>
    </row>
    <row r="30" spans="1:12" ht="18" customHeight="1">
      <c r="B30" s="257" t="s">
        <v>536</v>
      </c>
      <c r="C30" s="263">
        <v>15</v>
      </c>
      <c r="D30" s="263">
        <v>47</v>
      </c>
      <c r="E30" s="263">
        <v>179</v>
      </c>
      <c r="F30" s="263">
        <v>992</v>
      </c>
      <c r="G30" s="263">
        <v>1017</v>
      </c>
      <c r="H30" s="263">
        <v>18</v>
      </c>
      <c r="I30" s="263">
        <v>57</v>
      </c>
      <c r="J30" s="263">
        <v>153</v>
      </c>
      <c r="K30" s="263">
        <v>958</v>
      </c>
      <c r="L30" s="263">
        <v>1096</v>
      </c>
    </row>
    <row r="31" spans="1:12" ht="18" customHeight="1">
      <c r="B31" s="257" t="s">
        <v>537</v>
      </c>
      <c r="C31" s="263">
        <v>54</v>
      </c>
      <c r="D31" s="263">
        <v>264</v>
      </c>
      <c r="E31" s="263">
        <v>729</v>
      </c>
      <c r="F31" s="263">
        <v>2567</v>
      </c>
      <c r="G31" s="263">
        <v>3250</v>
      </c>
      <c r="H31" s="263">
        <v>54</v>
      </c>
      <c r="I31" s="263">
        <v>269</v>
      </c>
      <c r="J31" s="263">
        <v>781</v>
      </c>
      <c r="K31" s="263">
        <v>2669</v>
      </c>
      <c r="L31" s="263">
        <v>3314</v>
      </c>
    </row>
    <row r="32" spans="1:12" ht="18" customHeight="1">
      <c r="A32" s="251" t="s">
        <v>420</v>
      </c>
      <c r="B32" s="256"/>
      <c r="C32" s="262">
        <v>37</v>
      </c>
      <c r="D32" s="262">
        <v>187</v>
      </c>
      <c r="E32" s="262">
        <v>598</v>
      </c>
      <c r="F32" s="262">
        <v>3368</v>
      </c>
      <c r="G32" s="262">
        <v>4481</v>
      </c>
      <c r="H32" s="262">
        <v>40</v>
      </c>
      <c r="I32" s="262">
        <v>176</v>
      </c>
      <c r="J32" s="262">
        <v>584</v>
      </c>
      <c r="K32" s="262">
        <v>2915</v>
      </c>
      <c r="L32" s="262">
        <v>4086</v>
      </c>
    </row>
    <row r="33" spans="1:12" ht="18" customHeight="1">
      <c r="B33" s="257" t="s">
        <v>538</v>
      </c>
      <c r="C33" s="263">
        <v>12</v>
      </c>
      <c r="D33" s="263">
        <v>67</v>
      </c>
      <c r="E33" s="263">
        <v>267</v>
      </c>
      <c r="F33" s="263">
        <v>991</v>
      </c>
      <c r="G33" s="263">
        <v>1770</v>
      </c>
      <c r="H33" s="263">
        <v>12</v>
      </c>
      <c r="I33" s="263">
        <v>58</v>
      </c>
      <c r="J33" s="263">
        <v>232</v>
      </c>
      <c r="K33" s="263">
        <v>932</v>
      </c>
      <c r="L33" s="263">
        <v>1526</v>
      </c>
    </row>
    <row r="34" spans="1:12" ht="18" customHeight="1">
      <c r="B34" s="257" t="s">
        <v>539</v>
      </c>
      <c r="C34" s="263">
        <v>8</v>
      </c>
      <c r="D34" s="263">
        <v>28</v>
      </c>
      <c r="E34" s="263">
        <v>98</v>
      </c>
      <c r="F34" s="263">
        <v>269</v>
      </c>
      <c r="G34" s="263">
        <v>517</v>
      </c>
      <c r="H34" s="263">
        <v>13</v>
      </c>
      <c r="I34" s="263">
        <v>43</v>
      </c>
      <c r="J34" s="263">
        <v>158</v>
      </c>
      <c r="K34" s="263">
        <v>462</v>
      </c>
      <c r="L34" s="263">
        <v>969</v>
      </c>
    </row>
    <row r="35" spans="1:12" ht="18" customHeight="1">
      <c r="B35" s="257" t="s">
        <v>118</v>
      </c>
      <c r="C35" s="263">
        <v>1</v>
      </c>
      <c r="D35" s="263">
        <v>6</v>
      </c>
      <c r="E35" s="263">
        <v>20</v>
      </c>
      <c r="F35" s="263">
        <v>50</v>
      </c>
      <c r="G35" s="263">
        <v>120</v>
      </c>
      <c r="H35" s="263">
        <v>1</v>
      </c>
      <c r="I35" s="263">
        <v>6</v>
      </c>
      <c r="J35" s="263">
        <v>20</v>
      </c>
      <c r="K35" s="263">
        <v>50</v>
      </c>
      <c r="L35" s="263">
        <v>120</v>
      </c>
    </row>
    <row r="36" spans="1:12" ht="18" customHeight="1">
      <c r="B36" s="257" t="s">
        <v>466</v>
      </c>
      <c r="C36" s="263">
        <v>13</v>
      </c>
      <c r="D36" s="263">
        <v>81</v>
      </c>
      <c r="E36" s="263">
        <v>193</v>
      </c>
      <c r="F36" s="263">
        <v>1870</v>
      </c>
      <c r="G36" s="263">
        <v>1886</v>
      </c>
      <c r="H36" s="263">
        <v>14</v>
      </c>
      <c r="I36" s="263">
        <v>69</v>
      </c>
      <c r="J36" s="263">
        <v>174</v>
      </c>
      <c r="K36" s="263">
        <v>1471</v>
      </c>
      <c r="L36" s="263">
        <v>1471</v>
      </c>
    </row>
    <row r="37" spans="1:12" ht="18" customHeight="1">
      <c r="B37" s="257" t="s">
        <v>577</v>
      </c>
      <c r="C37" s="263">
        <v>3</v>
      </c>
      <c r="D37" s="263">
        <v>5</v>
      </c>
      <c r="E37" s="263">
        <v>20</v>
      </c>
      <c r="F37" s="263">
        <v>188</v>
      </c>
      <c r="G37" s="263">
        <v>188</v>
      </c>
      <c r="H37" s="266" t="s">
        <v>71</v>
      </c>
      <c r="I37" s="266" t="s">
        <v>71</v>
      </c>
      <c r="J37" s="266" t="s">
        <v>71</v>
      </c>
      <c r="K37" s="266" t="s">
        <v>71</v>
      </c>
      <c r="L37" s="266" t="s">
        <v>71</v>
      </c>
    </row>
    <row r="38" spans="1:12" ht="18" customHeight="1">
      <c r="A38" s="251" t="s">
        <v>77</v>
      </c>
      <c r="B38" s="256"/>
      <c r="C38" s="262">
        <v>22</v>
      </c>
      <c r="D38" s="262">
        <v>66</v>
      </c>
      <c r="E38" s="262">
        <v>285</v>
      </c>
      <c r="F38" s="262">
        <v>4735</v>
      </c>
      <c r="G38" s="262">
        <v>5050</v>
      </c>
      <c r="H38" s="262">
        <v>23</v>
      </c>
      <c r="I38" s="262">
        <v>102</v>
      </c>
      <c r="J38" s="262">
        <v>394</v>
      </c>
      <c r="K38" s="262">
        <v>5158</v>
      </c>
      <c r="L38" s="262">
        <v>5906</v>
      </c>
    </row>
    <row r="39" spans="1:12" ht="18" customHeight="1">
      <c r="B39" s="257" t="s">
        <v>430</v>
      </c>
      <c r="C39" s="263">
        <v>1</v>
      </c>
      <c r="D39" s="263">
        <v>1</v>
      </c>
      <c r="E39" s="263">
        <v>1</v>
      </c>
      <c r="F39" s="263">
        <v>93</v>
      </c>
      <c r="G39" s="263">
        <v>93</v>
      </c>
      <c r="H39" s="266" t="s">
        <v>71</v>
      </c>
      <c r="I39" s="266" t="s">
        <v>71</v>
      </c>
      <c r="J39" s="266" t="s">
        <v>71</v>
      </c>
      <c r="K39" s="266" t="s">
        <v>71</v>
      </c>
      <c r="L39" s="266" t="s">
        <v>71</v>
      </c>
    </row>
    <row r="40" spans="1:12" ht="18" customHeight="1">
      <c r="B40" s="257" t="s">
        <v>274</v>
      </c>
      <c r="C40" s="263">
        <v>5</v>
      </c>
      <c r="D40" s="263">
        <v>16</v>
      </c>
      <c r="E40" s="263">
        <v>35</v>
      </c>
      <c r="F40" s="263">
        <v>1221</v>
      </c>
      <c r="G40" s="263">
        <v>1278</v>
      </c>
      <c r="H40" s="263">
        <v>6</v>
      </c>
      <c r="I40" s="263">
        <v>50</v>
      </c>
      <c r="J40" s="263">
        <v>114</v>
      </c>
      <c r="K40" s="263">
        <v>1415</v>
      </c>
      <c r="L40" s="263">
        <v>1703</v>
      </c>
    </row>
    <row r="41" spans="1:12" ht="18" customHeight="1">
      <c r="B41" s="257" t="s">
        <v>16</v>
      </c>
      <c r="C41" s="263">
        <v>3</v>
      </c>
      <c r="D41" s="263">
        <v>4</v>
      </c>
      <c r="E41" s="263">
        <v>71</v>
      </c>
      <c r="F41" s="263">
        <v>236</v>
      </c>
      <c r="G41" s="263">
        <v>247</v>
      </c>
      <c r="H41" s="263">
        <v>2</v>
      </c>
      <c r="I41" s="263">
        <v>3</v>
      </c>
      <c r="J41" s="263">
        <v>65</v>
      </c>
      <c r="K41" s="263">
        <v>228</v>
      </c>
      <c r="L41" s="263">
        <v>247</v>
      </c>
    </row>
    <row r="42" spans="1:12" ht="18" customHeight="1">
      <c r="B42" s="257" t="s">
        <v>190</v>
      </c>
      <c r="C42" s="263">
        <v>13</v>
      </c>
      <c r="D42" s="263">
        <v>45</v>
      </c>
      <c r="E42" s="263">
        <v>178</v>
      </c>
      <c r="F42" s="263">
        <v>3185</v>
      </c>
      <c r="G42" s="263">
        <v>3432</v>
      </c>
      <c r="H42" s="263">
        <v>15</v>
      </c>
      <c r="I42" s="263">
        <v>49</v>
      </c>
      <c r="J42" s="263">
        <v>215</v>
      </c>
      <c r="K42" s="263">
        <v>3515</v>
      </c>
      <c r="L42" s="263">
        <v>3956</v>
      </c>
    </row>
    <row r="43" spans="1:12" ht="18" customHeight="1">
      <c r="A43" s="251" t="s">
        <v>540</v>
      </c>
      <c r="B43" s="256"/>
      <c r="C43" s="262">
        <v>47</v>
      </c>
      <c r="D43" s="262">
        <v>103</v>
      </c>
      <c r="E43" s="262">
        <v>392</v>
      </c>
      <c r="F43" s="262">
        <v>6795</v>
      </c>
      <c r="G43" s="262">
        <v>7187</v>
      </c>
      <c r="H43" s="262">
        <v>43</v>
      </c>
      <c r="I43" s="262">
        <v>90</v>
      </c>
      <c r="J43" s="262">
        <v>379</v>
      </c>
      <c r="K43" s="262">
        <v>7750</v>
      </c>
      <c r="L43" s="262">
        <v>8064</v>
      </c>
    </row>
    <row r="44" spans="1:12" ht="18" customHeight="1">
      <c r="B44" s="257" t="s">
        <v>449</v>
      </c>
      <c r="C44" s="263">
        <v>1</v>
      </c>
      <c r="D44" s="263">
        <v>1</v>
      </c>
      <c r="E44" s="263">
        <v>3</v>
      </c>
      <c r="F44" s="263">
        <v>72</v>
      </c>
      <c r="G44" s="263">
        <v>72</v>
      </c>
      <c r="H44" s="266" t="s">
        <v>71</v>
      </c>
      <c r="I44" s="266" t="s">
        <v>71</v>
      </c>
      <c r="J44" s="266" t="s">
        <v>71</v>
      </c>
      <c r="K44" s="266" t="s">
        <v>71</v>
      </c>
      <c r="L44" s="266" t="s">
        <v>71</v>
      </c>
    </row>
    <row r="45" spans="1:12" ht="18" customHeight="1">
      <c r="B45" s="257" t="s">
        <v>137</v>
      </c>
      <c r="C45" s="263">
        <v>17</v>
      </c>
      <c r="D45" s="263">
        <v>34</v>
      </c>
      <c r="E45" s="263">
        <v>177</v>
      </c>
      <c r="F45" s="263">
        <v>1032</v>
      </c>
      <c r="G45" s="263">
        <v>1268</v>
      </c>
      <c r="H45" s="263">
        <v>11</v>
      </c>
      <c r="I45" s="263">
        <v>21</v>
      </c>
      <c r="J45" s="263">
        <v>132</v>
      </c>
      <c r="K45" s="263">
        <v>506</v>
      </c>
      <c r="L45" s="263">
        <v>667</v>
      </c>
    </row>
    <row r="46" spans="1:12" ht="18" customHeight="1">
      <c r="B46" s="257" t="s">
        <v>541</v>
      </c>
      <c r="C46" s="263">
        <v>11</v>
      </c>
      <c r="D46" s="263">
        <v>35</v>
      </c>
      <c r="E46" s="263">
        <v>89</v>
      </c>
      <c r="F46" s="263">
        <v>1212</v>
      </c>
      <c r="G46" s="263">
        <v>1295</v>
      </c>
      <c r="H46" s="263">
        <v>15</v>
      </c>
      <c r="I46" s="263">
        <v>32</v>
      </c>
      <c r="J46" s="263">
        <v>101</v>
      </c>
      <c r="K46" s="263">
        <v>1567</v>
      </c>
      <c r="L46" s="263">
        <v>1654</v>
      </c>
    </row>
    <row r="47" spans="1:12" ht="18" customHeight="1">
      <c r="B47" s="257" t="s">
        <v>190</v>
      </c>
      <c r="C47" s="263">
        <v>18</v>
      </c>
      <c r="D47" s="263">
        <v>33</v>
      </c>
      <c r="E47" s="263">
        <v>123</v>
      </c>
      <c r="F47" s="263">
        <v>4479</v>
      </c>
      <c r="G47" s="263">
        <v>4552</v>
      </c>
      <c r="H47" s="263">
        <v>17</v>
      </c>
      <c r="I47" s="263">
        <v>37</v>
      </c>
      <c r="J47" s="263">
        <v>146</v>
      </c>
      <c r="K47" s="263">
        <v>5677</v>
      </c>
      <c r="L47" s="263">
        <v>5743</v>
      </c>
    </row>
    <row r="48" spans="1:12" ht="18" customHeight="1">
      <c r="A48" s="251" t="s">
        <v>242</v>
      </c>
      <c r="B48" s="256"/>
      <c r="C48" s="262">
        <v>45</v>
      </c>
      <c r="D48" s="262">
        <v>168</v>
      </c>
      <c r="E48" s="262">
        <v>867</v>
      </c>
      <c r="F48" s="262">
        <v>12105</v>
      </c>
      <c r="G48" s="262">
        <v>12591</v>
      </c>
      <c r="H48" s="262">
        <v>51</v>
      </c>
      <c r="I48" s="262">
        <v>170</v>
      </c>
      <c r="J48" s="262">
        <v>1003</v>
      </c>
      <c r="K48" s="262">
        <v>18905</v>
      </c>
      <c r="L48" s="262">
        <v>19507</v>
      </c>
    </row>
    <row r="49" spans="1:12" ht="18" customHeight="1">
      <c r="B49" s="257" t="s">
        <v>345</v>
      </c>
      <c r="C49" s="263">
        <v>3</v>
      </c>
      <c r="D49" s="263">
        <v>4</v>
      </c>
      <c r="E49" s="263">
        <v>8</v>
      </c>
      <c r="F49" s="263">
        <v>299</v>
      </c>
      <c r="G49" s="263">
        <v>299</v>
      </c>
      <c r="H49" s="263">
        <v>7</v>
      </c>
      <c r="I49" s="263">
        <v>18</v>
      </c>
      <c r="J49" s="263">
        <v>39</v>
      </c>
      <c r="K49" s="263">
        <v>1177</v>
      </c>
      <c r="L49" s="263">
        <v>1177</v>
      </c>
    </row>
    <row r="50" spans="1:12" ht="18" customHeight="1">
      <c r="B50" s="257" t="s">
        <v>190</v>
      </c>
      <c r="C50" s="263">
        <v>42</v>
      </c>
      <c r="D50" s="263">
        <v>164</v>
      </c>
      <c r="E50" s="263">
        <v>859</v>
      </c>
      <c r="F50" s="263">
        <v>11806</v>
      </c>
      <c r="G50" s="263">
        <v>12292</v>
      </c>
      <c r="H50" s="263">
        <v>44</v>
      </c>
      <c r="I50" s="263">
        <v>152</v>
      </c>
      <c r="J50" s="263">
        <v>964</v>
      </c>
      <c r="K50" s="263">
        <v>17728</v>
      </c>
      <c r="L50" s="263">
        <v>18330</v>
      </c>
    </row>
    <row r="51" spans="1:12" ht="18" customHeight="1">
      <c r="A51" s="252" t="s">
        <v>35</v>
      </c>
      <c r="B51" s="258"/>
      <c r="C51" s="264">
        <v>346</v>
      </c>
      <c r="D51" s="264">
        <v>1856</v>
      </c>
      <c r="E51" s="264">
        <v>6368</v>
      </c>
      <c r="F51" s="264">
        <v>39499</v>
      </c>
      <c r="G51" s="264">
        <v>53080</v>
      </c>
      <c r="H51" s="264">
        <v>369</v>
      </c>
      <c r="I51" s="264">
        <v>1890</v>
      </c>
      <c r="J51" s="264">
        <v>6588</v>
      </c>
      <c r="K51" s="264">
        <v>48439</v>
      </c>
      <c r="L51" s="264">
        <v>62488</v>
      </c>
    </row>
  </sheetData>
  <mergeCells count="3">
    <mergeCell ref="C3:G3"/>
    <mergeCell ref="H3:L3"/>
    <mergeCell ref="A3:B4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scale="76" firstPageNumber="3" fitToWidth="1" fitToHeight="1" orientation="portrait" usePrinterDefaults="1" useFirstPageNumber="1" r:id="rId1"/>
  <rowBreaks count="1" manualBreakCount="1">
    <brk id="2" max="16383" man="1"/>
  </rowBreaks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T55"/>
  <sheetViews>
    <sheetView view="pageBreakPreview" topLeftCell="A46" zoomScale="75" zoomScaleNormal="85" zoomScaleSheetLayoutView="75" workbookViewId="0">
      <selection sqref="A1:XFD1048576"/>
    </sheetView>
  </sheetViews>
  <sheetFormatPr defaultRowHeight="13.5" customHeight="1"/>
  <cols>
    <col min="1" max="19" width="6.625" style="12" customWidth="1"/>
    <col min="20" max="16384" width="9" style="12" customWidth="1"/>
  </cols>
  <sheetData>
    <row r="1" spans="1:20" ht="17.25" customHeight="1">
      <c r="A1" s="18" t="s">
        <v>155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19"/>
      <c r="Q1" s="19"/>
      <c r="R1" s="19"/>
      <c r="S1" s="19"/>
    </row>
    <row r="2" spans="1:20" ht="1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L2" s="19"/>
      <c r="M2" s="47"/>
      <c r="N2" s="47"/>
      <c r="O2" s="47"/>
      <c r="P2" s="19"/>
      <c r="S2" s="58" t="s">
        <v>404</v>
      </c>
    </row>
    <row r="3" spans="1:20" ht="21" customHeight="1">
      <c r="A3" s="20" t="s">
        <v>405</v>
      </c>
      <c r="B3" s="28" t="s">
        <v>324</v>
      </c>
      <c r="C3" s="35" t="s">
        <v>408</v>
      </c>
      <c r="D3" s="39" t="s">
        <v>409</v>
      </c>
      <c r="E3" s="41"/>
      <c r="F3" s="41"/>
      <c r="G3" s="41"/>
      <c r="H3" s="41"/>
      <c r="I3" s="41"/>
      <c r="J3" s="41"/>
      <c r="K3" s="41"/>
      <c r="L3" s="46"/>
      <c r="M3" s="48" t="s">
        <v>19</v>
      </c>
      <c r="N3" s="52"/>
      <c r="O3" s="52"/>
      <c r="P3" s="35" t="s">
        <v>410</v>
      </c>
      <c r="Q3" s="55" t="s">
        <v>411</v>
      </c>
      <c r="R3" s="56"/>
      <c r="S3" s="59"/>
    </row>
    <row r="4" spans="1:20" ht="21" customHeight="1">
      <c r="A4" s="21"/>
      <c r="B4" s="29"/>
      <c r="C4" s="36"/>
      <c r="D4" s="40" t="s">
        <v>7</v>
      </c>
      <c r="E4" s="40" t="s">
        <v>9</v>
      </c>
      <c r="F4" s="40" t="s">
        <v>21</v>
      </c>
      <c r="G4" s="42" t="s">
        <v>412</v>
      </c>
      <c r="H4" s="45"/>
      <c r="I4" s="42" t="s">
        <v>413</v>
      </c>
      <c r="J4" s="45"/>
      <c r="K4" s="42" t="s">
        <v>414</v>
      </c>
      <c r="L4" s="45"/>
      <c r="M4" s="43" t="s">
        <v>37</v>
      </c>
      <c r="N4" s="53" t="s">
        <v>46</v>
      </c>
      <c r="O4" s="53" t="s">
        <v>51</v>
      </c>
      <c r="P4" s="36"/>
      <c r="Q4" s="54"/>
      <c r="R4" s="57"/>
      <c r="S4" s="60"/>
    </row>
    <row r="5" spans="1:20" ht="21" customHeight="1">
      <c r="A5" s="22"/>
      <c r="B5" s="30"/>
      <c r="C5" s="37"/>
      <c r="D5" s="30"/>
      <c r="E5" s="30"/>
      <c r="F5" s="30"/>
      <c r="G5" s="43" t="s">
        <v>9</v>
      </c>
      <c r="H5" s="43" t="s">
        <v>21</v>
      </c>
      <c r="I5" s="43" t="s">
        <v>9</v>
      </c>
      <c r="J5" s="43" t="s">
        <v>21</v>
      </c>
      <c r="K5" s="43" t="s">
        <v>9</v>
      </c>
      <c r="L5" s="43" t="s">
        <v>21</v>
      </c>
      <c r="M5" s="43"/>
      <c r="N5" s="54"/>
      <c r="O5" s="54"/>
      <c r="P5" s="37"/>
      <c r="Q5" s="43" t="s">
        <v>7</v>
      </c>
      <c r="R5" s="43" t="s">
        <v>9</v>
      </c>
      <c r="S5" s="61" t="s">
        <v>21</v>
      </c>
    </row>
    <row r="6" spans="1:20" ht="21" customHeight="1">
      <c r="A6" s="23" t="s">
        <v>417</v>
      </c>
      <c r="B6" s="31"/>
      <c r="C6" s="38"/>
      <c r="D6" s="31"/>
      <c r="E6" s="31"/>
      <c r="F6" s="31"/>
      <c r="G6" s="31"/>
      <c r="H6" s="31"/>
      <c r="I6" s="31"/>
      <c r="J6" s="31"/>
      <c r="K6" s="31"/>
      <c r="L6" s="31"/>
      <c r="M6" s="49"/>
      <c r="N6" s="50"/>
      <c r="O6" s="50"/>
      <c r="P6" s="38"/>
      <c r="Q6" s="31"/>
      <c r="R6" s="31"/>
      <c r="S6" s="31"/>
    </row>
    <row r="7" spans="1:20" s="13" customFormat="1" ht="21" customHeight="1">
      <c r="A7" s="24">
        <v>25</v>
      </c>
      <c r="B7" s="31">
        <v>21</v>
      </c>
      <c r="C7" s="31">
        <v>96</v>
      </c>
      <c r="D7" s="31">
        <v>1704</v>
      </c>
      <c r="E7" s="31">
        <v>831</v>
      </c>
      <c r="F7" s="31">
        <v>873</v>
      </c>
      <c r="G7" s="31">
        <v>178</v>
      </c>
      <c r="H7" s="31">
        <v>224</v>
      </c>
      <c r="I7" s="31">
        <v>305</v>
      </c>
      <c r="J7" s="31">
        <v>318</v>
      </c>
      <c r="K7" s="31">
        <v>348</v>
      </c>
      <c r="L7" s="31">
        <v>331</v>
      </c>
      <c r="M7" s="31">
        <v>200</v>
      </c>
      <c r="N7" s="31">
        <v>180</v>
      </c>
      <c r="O7" s="31">
        <v>20</v>
      </c>
      <c r="P7" s="31">
        <v>32</v>
      </c>
      <c r="Q7" s="31">
        <v>746</v>
      </c>
      <c r="R7" s="31">
        <v>380</v>
      </c>
      <c r="S7" s="31">
        <v>366</v>
      </c>
      <c r="T7" s="13"/>
    </row>
    <row r="8" spans="1:20" s="13" customFormat="1" ht="21" customHeight="1">
      <c r="A8" s="24">
        <v>26</v>
      </c>
      <c r="B8" s="31">
        <v>21</v>
      </c>
      <c r="C8" s="31">
        <v>95</v>
      </c>
      <c r="D8" s="31">
        <v>1629</v>
      </c>
      <c r="E8" s="31">
        <v>801</v>
      </c>
      <c r="F8" s="31">
        <v>828</v>
      </c>
      <c r="G8" s="31">
        <v>200</v>
      </c>
      <c r="H8" s="31">
        <v>193</v>
      </c>
      <c r="I8" s="31">
        <v>295</v>
      </c>
      <c r="J8" s="31">
        <v>316</v>
      </c>
      <c r="K8" s="31">
        <v>306</v>
      </c>
      <c r="L8" s="31">
        <v>319</v>
      </c>
      <c r="M8" s="31">
        <v>191</v>
      </c>
      <c r="N8" s="31">
        <v>165</v>
      </c>
      <c r="O8" s="31">
        <v>26</v>
      </c>
      <c r="P8" s="31">
        <v>30</v>
      </c>
      <c r="Q8" s="31">
        <v>714</v>
      </c>
      <c r="R8" s="31">
        <v>362</v>
      </c>
      <c r="S8" s="31">
        <v>352</v>
      </c>
      <c r="T8" s="13"/>
    </row>
    <row r="9" spans="1:20" s="13" customFormat="1" ht="21" customHeight="1">
      <c r="A9" s="24">
        <v>27</v>
      </c>
      <c r="B9" s="31">
        <v>21</v>
      </c>
      <c r="C9" s="31">
        <v>93</v>
      </c>
      <c r="D9" s="31">
        <v>1482</v>
      </c>
      <c r="E9" s="31">
        <v>722</v>
      </c>
      <c r="F9" s="31">
        <v>760</v>
      </c>
      <c r="G9" s="31">
        <v>168</v>
      </c>
      <c r="H9" s="31">
        <v>183</v>
      </c>
      <c r="I9" s="31">
        <v>265</v>
      </c>
      <c r="J9" s="31">
        <v>271</v>
      </c>
      <c r="K9" s="31">
        <v>289</v>
      </c>
      <c r="L9" s="31">
        <v>306</v>
      </c>
      <c r="M9" s="31">
        <v>201</v>
      </c>
      <c r="N9" s="31">
        <v>180</v>
      </c>
      <c r="O9" s="31">
        <v>21</v>
      </c>
      <c r="P9" s="31">
        <v>31</v>
      </c>
      <c r="Q9" s="31">
        <v>695</v>
      </c>
      <c r="R9" s="31">
        <v>345</v>
      </c>
      <c r="S9" s="31">
        <v>350</v>
      </c>
      <c r="T9" s="13"/>
    </row>
    <row r="10" spans="1:20" s="13" customFormat="1" ht="21" customHeight="1">
      <c r="A10" s="24">
        <v>28</v>
      </c>
      <c r="B10" s="31">
        <v>19</v>
      </c>
      <c r="C10" s="31">
        <v>90</v>
      </c>
      <c r="D10" s="31">
        <v>1409</v>
      </c>
      <c r="E10" s="31">
        <v>694</v>
      </c>
      <c r="F10" s="31">
        <v>715</v>
      </c>
      <c r="G10" s="31">
        <v>195</v>
      </c>
      <c r="H10" s="31">
        <v>204</v>
      </c>
      <c r="I10" s="31">
        <v>237</v>
      </c>
      <c r="J10" s="31">
        <v>245</v>
      </c>
      <c r="K10" s="31">
        <v>262</v>
      </c>
      <c r="L10" s="31">
        <v>266</v>
      </c>
      <c r="M10" s="31">
        <v>187</v>
      </c>
      <c r="N10" s="31">
        <v>166</v>
      </c>
      <c r="O10" s="31">
        <v>21</v>
      </c>
      <c r="P10" s="31">
        <v>33</v>
      </c>
      <c r="Q10" s="31">
        <v>592</v>
      </c>
      <c r="R10" s="31">
        <v>286</v>
      </c>
      <c r="S10" s="31">
        <v>306</v>
      </c>
      <c r="T10" s="13"/>
    </row>
    <row r="11" spans="1:20" s="13" customFormat="1" ht="21" customHeight="1">
      <c r="A11" s="24">
        <v>29</v>
      </c>
      <c r="B11" s="31">
        <v>19</v>
      </c>
      <c r="C11" s="31">
        <v>89</v>
      </c>
      <c r="D11" s="31">
        <v>1411</v>
      </c>
      <c r="E11" s="31">
        <v>687</v>
      </c>
      <c r="F11" s="31">
        <v>724</v>
      </c>
      <c r="G11" s="31">
        <v>189</v>
      </c>
      <c r="H11" s="31">
        <v>217</v>
      </c>
      <c r="I11" s="31">
        <v>246</v>
      </c>
      <c r="J11" s="31">
        <v>255</v>
      </c>
      <c r="K11" s="31">
        <v>252</v>
      </c>
      <c r="L11" s="31">
        <v>252</v>
      </c>
      <c r="M11" s="31">
        <v>189</v>
      </c>
      <c r="N11" s="31">
        <v>165</v>
      </c>
      <c r="O11" s="31">
        <v>24</v>
      </c>
      <c r="P11" s="31">
        <v>36</v>
      </c>
      <c r="Q11" s="31">
        <v>529</v>
      </c>
      <c r="R11" s="31">
        <v>259</v>
      </c>
      <c r="S11" s="31">
        <v>270</v>
      </c>
      <c r="T11" s="13"/>
    </row>
    <row r="12" spans="1:20" s="14" customFormat="1" ht="21" customHeight="1">
      <c r="A12" s="25" t="s">
        <v>418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50"/>
      <c r="N12" s="50"/>
      <c r="O12" s="50"/>
      <c r="P12" s="32"/>
      <c r="Q12" s="32"/>
      <c r="R12" s="32"/>
      <c r="S12" s="32"/>
    </row>
    <row r="13" spans="1:20" s="13" customFormat="1" ht="21" customHeight="1">
      <c r="A13" s="24">
        <v>25</v>
      </c>
      <c r="B13" s="31">
        <v>12</v>
      </c>
      <c r="C13" s="31">
        <v>56</v>
      </c>
      <c r="D13" s="31">
        <v>1116</v>
      </c>
      <c r="E13" s="31">
        <v>547</v>
      </c>
      <c r="F13" s="31">
        <v>569</v>
      </c>
      <c r="G13" s="31">
        <v>122</v>
      </c>
      <c r="H13" s="31">
        <v>147</v>
      </c>
      <c r="I13" s="31">
        <v>219</v>
      </c>
      <c r="J13" s="31">
        <v>205</v>
      </c>
      <c r="K13" s="31">
        <v>206</v>
      </c>
      <c r="L13" s="31">
        <v>217</v>
      </c>
      <c r="M13" s="31">
        <v>107</v>
      </c>
      <c r="N13" s="31">
        <v>95</v>
      </c>
      <c r="O13" s="31">
        <v>12</v>
      </c>
      <c r="P13" s="31">
        <v>19</v>
      </c>
      <c r="Q13" s="31">
        <v>480</v>
      </c>
      <c r="R13" s="31">
        <v>238</v>
      </c>
      <c r="S13" s="31">
        <v>242</v>
      </c>
      <c r="T13" s="62"/>
    </row>
    <row r="14" spans="1:20" s="13" customFormat="1" ht="21" customHeight="1">
      <c r="A14" s="24">
        <v>26</v>
      </c>
      <c r="B14" s="31">
        <v>12</v>
      </c>
      <c r="C14" s="31">
        <v>55</v>
      </c>
      <c r="D14" s="31">
        <v>1089</v>
      </c>
      <c r="E14" s="31">
        <v>543</v>
      </c>
      <c r="F14" s="31">
        <v>546</v>
      </c>
      <c r="G14" s="31">
        <v>119</v>
      </c>
      <c r="H14" s="31">
        <v>125</v>
      </c>
      <c r="I14" s="31">
        <v>203</v>
      </c>
      <c r="J14" s="31">
        <v>212</v>
      </c>
      <c r="K14" s="31">
        <v>221</v>
      </c>
      <c r="L14" s="31">
        <v>209</v>
      </c>
      <c r="M14" s="31">
        <v>108</v>
      </c>
      <c r="N14" s="31">
        <v>93</v>
      </c>
      <c r="O14" s="31">
        <v>15</v>
      </c>
      <c r="P14" s="31">
        <v>18</v>
      </c>
      <c r="Q14" s="31">
        <v>422</v>
      </c>
      <c r="R14" s="31">
        <v>209</v>
      </c>
      <c r="S14" s="31">
        <v>213</v>
      </c>
      <c r="T14" s="62"/>
    </row>
    <row r="15" spans="1:20" s="13" customFormat="1" ht="21" customHeight="1">
      <c r="A15" s="24">
        <v>27</v>
      </c>
      <c r="B15" s="31">
        <v>12</v>
      </c>
      <c r="C15" s="31">
        <v>53</v>
      </c>
      <c r="D15" s="31">
        <v>975</v>
      </c>
      <c r="E15" s="31">
        <v>470</v>
      </c>
      <c r="F15" s="31">
        <v>505</v>
      </c>
      <c r="G15" s="31">
        <v>103</v>
      </c>
      <c r="H15" s="31">
        <v>123</v>
      </c>
      <c r="I15" s="31">
        <v>161</v>
      </c>
      <c r="J15" s="31">
        <v>176</v>
      </c>
      <c r="K15" s="31">
        <v>206</v>
      </c>
      <c r="L15" s="31">
        <v>206</v>
      </c>
      <c r="M15" s="31">
        <v>108</v>
      </c>
      <c r="N15" s="31">
        <v>95</v>
      </c>
      <c r="O15" s="31">
        <v>13</v>
      </c>
      <c r="P15" s="31">
        <v>18</v>
      </c>
      <c r="Q15" s="31">
        <v>434</v>
      </c>
      <c r="R15" s="31">
        <v>213</v>
      </c>
      <c r="S15" s="31">
        <v>221</v>
      </c>
      <c r="T15" s="62"/>
    </row>
    <row r="16" spans="1:20" s="15" customFormat="1" ht="21" customHeight="1">
      <c r="A16" s="24">
        <v>28</v>
      </c>
      <c r="B16" s="31">
        <v>10</v>
      </c>
      <c r="C16" s="31">
        <v>48</v>
      </c>
      <c r="D16" s="31">
        <v>933</v>
      </c>
      <c r="E16" s="31">
        <v>445</v>
      </c>
      <c r="F16" s="31">
        <v>488</v>
      </c>
      <c r="G16" s="31">
        <v>131</v>
      </c>
      <c r="H16" s="31">
        <v>142</v>
      </c>
      <c r="I16" s="31">
        <v>152</v>
      </c>
      <c r="J16" s="31">
        <v>168</v>
      </c>
      <c r="K16" s="31">
        <v>162</v>
      </c>
      <c r="L16" s="31">
        <v>178</v>
      </c>
      <c r="M16" s="31">
        <v>100</v>
      </c>
      <c r="N16" s="31">
        <v>87</v>
      </c>
      <c r="O16" s="31">
        <v>13</v>
      </c>
      <c r="P16" s="31">
        <v>18</v>
      </c>
      <c r="Q16" s="31">
        <v>401</v>
      </c>
      <c r="R16" s="31">
        <v>199</v>
      </c>
      <c r="S16" s="31">
        <v>202</v>
      </c>
    </row>
    <row r="17" spans="1:20" s="15" customFormat="1" ht="21" customHeight="1">
      <c r="A17" s="24">
        <v>29</v>
      </c>
      <c r="B17" s="31">
        <v>10</v>
      </c>
      <c r="C17" s="31">
        <v>47</v>
      </c>
      <c r="D17" s="31">
        <v>960</v>
      </c>
      <c r="E17" s="31">
        <v>466</v>
      </c>
      <c r="F17" s="31">
        <v>494</v>
      </c>
      <c r="G17" s="31">
        <v>130</v>
      </c>
      <c r="H17" s="31">
        <v>139</v>
      </c>
      <c r="I17" s="31">
        <v>173</v>
      </c>
      <c r="J17" s="31">
        <v>179</v>
      </c>
      <c r="K17" s="31">
        <v>163</v>
      </c>
      <c r="L17" s="31">
        <v>176</v>
      </c>
      <c r="M17" s="31">
        <v>100</v>
      </c>
      <c r="N17" s="31">
        <v>84</v>
      </c>
      <c r="O17" s="31">
        <v>16</v>
      </c>
      <c r="P17" s="31">
        <v>20</v>
      </c>
      <c r="Q17" s="31">
        <v>343</v>
      </c>
      <c r="R17" s="31">
        <v>161</v>
      </c>
      <c r="S17" s="31">
        <v>182</v>
      </c>
    </row>
    <row r="18" spans="1:20" s="16" customFormat="1" ht="21" customHeight="1">
      <c r="A18" s="25" t="s">
        <v>304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50"/>
      <c r="N18" s="50"/>
      <c r="O18" s="50"/>
      <c r="P18" s="32"/>
      <c r="Q18" s="32"/>
      <c r="R18" s="32"/>
      <c r="S18" s="32"/>
      <c r="T18" s="63"/>
    </row>
    <row r="19" spans="1:20" s="15" customFormat="1" ht="21" customHeight="1">
      <c r="A19" s="24">
        <v>25</v>
      </c>
      <c r="B19" s="31">
        <v>1</v>
      </c>
      <c r="C19" s="31">
        <v>4</v>
      </c>
      <c r="D19" s="31">
        <v>76</v>
      </c>
      <c r="E19" s="31">
        <v>40</v>
      </c>
      <c r="F19" s="31">
        <v>36</v>
      </c>
      <c r="G19" s="44" t="s">
        <v>71</v>
      </c>
      <c r="H19" s="44" t="s">
        <v>71</v>
      </c>
      <c r="I19" s="31">
        <v>14</v>
      </c>
      <c r="J19" s="31">
        <v>21</v>
      </c>
      <c r="K19" s="31">
        <v>26</v>
      </c>
      <c r="L19" s="31">
        <v>15</v>
      </c>
      <c r="M19" s="31">
        <v>8</v>
      </c>
      <c r="N19" s="31">
        <v>7</v>
      </c>
      <c r="O19" s="31">
        <v>1</v>
      </c>
      <c r="P19" s="31">
        <v>1</v>
      </c>
      <c r="Q19" s="31">
        <v>39</v>
      </c>
      <c r="R19" s="31">
        <v>19</v>
      </c>
      <c r="S19" s="31">
        <v>20</v>
      </c>
      <c r="T19" s="62"/>
    </row>
    <row r="20" spans="1:20" s="15" customFormat="1" ht="21" customHeight="1">
      <c r="A20" s="24">
        <v>26</v>
      </c>
      <c r="B20" s="31">
        <v>1</v>
      </c>
      <c r="C20" s="31">
        <v>4</v>
      </c>
      <c r="D20" s="31">
        <v>68</v>
      </c>
      <c r="E20" s="31">
        <v>29</v>
      </c>
      <c r="F20" s="31">
        <v>39</v>
      </c>
      <c r="G20" s="44" t="s">
        <v>71</v>
      </c>
      <c r="H20" s="44" t="s">
        <v>71</v>
      </c>
      <c r="I20" s="31">
        <v>14</v>
      </c>
      <c r="J20" s="31">
        <v>18</v>
      </c>
      <c r="K20" s="31">
        <v>15</v>
      </c>
      <c r="L20" s="31">
        <v>21</v>
      </c>
      <c r="M20" s="31">
        <v>8</v>
      </c>
      <c r="N20" s="31">
        <v>7</v>
      </c>
      <c r="O20" s="31">
        <v>1</v>
      </c>
      <c r="P20" s="31">
        <v>1</v>
      </c>
      <c r="Q20" s="31">
        <v>43</v>
      </c>
      <c r="R20" s="31">
        <v>27</v>
      </c>
      <c r="S20" s="31">
        <v>16</v>
      </c>
      <c r="T20" s="62"/>
    </row>
    <row r="21" spans="1:20" s="15" customFormat="1" ht="21" customHeight="1">
      <c r="A21" s="24">
        <v>27</v>
      </c>
      <c r="B21" s="31">
        <v>1</v>
      </c>
      <c r="C21" s="31">
        <v>4</v>
      </c>
      <c r="D21" s="31">
        <v>63</v>
      </c>
      <c r="E21" s="31">
        <v>31</v>
      </c>
      <c r="F21" s="31">
        <v>32</v>
      </c>
      <c r="G21" s="44" t="s">
        <v>71</v>
      </c>
      <c r="H21" s="44" t="s">
        <v>71</v>
      </c>
      <c r="I21" s="31">
        <v>17</v>
      </c>
      <c r="J21" s="31">
        <v>15</v>
      </c>
      <c r="K21" s="31">
        <v>14</v>
      </c>
      <c r="L21" s="31">
        <v>17</v>
      </c>
      <c r="M21" s="31">
        <v>8</v>
      </c>
      <c r="N21" s="31">
        <v>7</v>
      </c>
      <c r="O21" s="31">
        <v>1</v>
      </c>
      <c r="P21" s="31">
        <v>1</v>
      </c>
      <c r="Q21" s="31">
        <v>39</v>
      </c>
      <c r="R21" s="31">
        <v>19</v>
      </c>
      <c r="S21" s="31">
        <v>20</v>
      </c>
    </row>
    <row r="22" spans="1:20" s="15" customFormat="1" ht="21" customHeight="1">
      <c r="A22" s="24">
        <v>28</v>
      </c>
      <c r="B22" s="31">
        <v>1</v>
      </c>
      <c r="C22" s="31">
        <v>6</v>
      </c>
      <c r="D22" s="31">
        <v>45</v>
      </c>
      <c r="E22" s="31">
        <v>23</v>
      </c>
      <c r="F22" s="31">
        <v>22</v>
      </c>
      <c r="G22" s="44">
        <v>7</v>
      </c>
      <c r="H22" s="44">
        <v>5</v>
      </c>
      <c r="I22" s="31">
        <v>7</v>
      </c>
      <c r="J22" s="31">
        <v>8</v>
      </c>
      <c r="K22" s="31">
        <v>9</v>
      </c>
      <c r="L22" s="31">
        <v>9</v>
      </c>
      <c r="M22" s="31">
        <v>9</v>
      </c>
      <c r="N22" s="31">
        <v>9</v>
      </c>
      <c r="O22" s="44" t="s">
        <v>71</v>
      </c>
      <c r="P22" s="31">
        <v>3</v>
      </c>
      <c r="Q22" s="31">
        <v>35</v>
      </c>
      <c r="R22" s="31">
        <v>15</v>
      </c>
      <c r="S22" s="31">
        <v>20</v>
      </c>
    </row>
    <row r="23" spans="1:20" s="15" customFormat="1" ht="21" customHeight="1">
      <c r="A23" s="24">
        <v>29</v>
      </c>
      <c r="B23" s="31">
        <v>1</v>
      </c>
      <c r="C23" s="31">
        <v>6</v>
      </c>
      <c r="D23" s="31">
        <v>47</v>
      </c>
      <c r="E23" s="31">
        <v>27</v>
      </c>
      <c r="F23" s="31">
        <v>20</v>
      </c>
      <c r="G23" s="31">
        <v>10</v>
      </c>
      <c r="H23" s="31">
        <v>4</v>
      </c>
      <c r="I23" s="31">
        <v>9</v>
      </c>
      <c r="J23" s="31">
        <v>9</v>
      </c>
      <c r="K23" s="31">
        <v>8</v>
      </c>
      <c r="L23" s="31">
        <v>7</v>
      </c>
      <c r="M23" s="31">
        <v>14</v>
      </c>
      <c r="N23" s="31">
        <v>14</v>
      </c>
      <c r="O23" s="44" t="s">
        <v>71</v>
      </c>
      <c r="P23" s="31">
        <v>3</v>
      </c>
      <c r="Q23" s="31">
        <v>17</v>
      </c>
      <c r="R23" s="31">
        <v>8</v>
      </c>
      <c r="S23" s="31">
        <v>9</v>
      </c>
      <c r="T23" s="62"/>
    </row>
    <row r="24" spans="1:20" s="16" customFormat="1" ht="21" customHeight="1">
      <c r="A24" s="25" t="s">
        <v>419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50"/>
      <c r="N24" s="50"/>
      <c r="O24" s="50"/>
      <c r="P24" s="32"/>
      <c r="Q24" s="32"/>
      <c r="R24" s="32"/>
      <c r="S24" s="32"/>
      <c r="T24" s="63"/>
    </row>
    <row r="25" spans="1:20" s="15" customFormat="1" ht="21" customHeight="1">
      <c r="A25" s="24">
        <v>25</v>
      </c>
      <c r="B25" s="31">
        <v>1</v>
      </c>
      <c r="C25" s="31">
        <v>9</v>
      </c>
      <c r="D25" s="31">
        <v>130</v>
      </c>
      <c r="E25" s="31">
        <v>60</v>
      </c>
      <c r="F25" s="31">
        <v>70</v>
      </c>
      <c r="G25" s="31">
        <v>17</v>
      </c>
      <c r="H25" s="31">
        <v>19</v>
      </c>
      <c r="I25" s="31">
        <v>19</v>
      </c>
      <c r="J25" s="31">
        <v>26</v>
      </c>
      <c r="K25" s="31">
        <v>24</v>
      </c>
      <c r="L25" s="31">
        <v>25</v>
      </c>
      <c r="M25" s="31">
        <v>29</v>
      </c>
      <c r="N25" s="31">
        <v>29</v>
      </c>
      <c r="O25" s="44" t="s">
        <v>71</v>
      </c>
      <c r="P25" s="31">
        <v>4</v>
      </c>
      <c r="Q25" s="31">
        <v>48</v>
      </c>
      <c r="R25" s="31">
        <v>22</v>
      </c>
      <c r="S25" s="31">
        <v>26</v>
      </c>
      <c r="T25" s="62"/>
    </row>
    <row r="26" spans="1:20" s="15" customFormat="1" ht="21" customHeight="1">
      <c r="A26" s="24">
        <v>26</v>
      </c>
      <c r="B26" s="31">
        <v>1</v>
      </c>
      <c r="C26" s="31">
        <v>9</v>
      </c>
      <c r="D26" s="31">
        <v>124</v>
      </c>
      <c r="E26" s="31">
        <v>60</v>
      </c>
      <c r="F26" s="31">
        <v>64</v>
      </c>
      <c r="G26" s="31">
        <v>25</v>
      </c>
      <c r="H26" s="31">
        <v>23</v>
      </c>
      <c r="I26" s="31">
        <v>18</v>
      </c>
      <c r="J26" s="31">
        <v>16</v>
      </c>
      <c r="K26" s="31">
        <v>17</v>
      </c>
      <c r="L26" s="31">
        <v>25</v>
      </c>
      <c r="M26" s="31">
        <v>20</v>
      </c>
      <c r="N26" s="31">
        <v>20</v>
      </c>
      <c r="O26" s="44" t="s">
        <v>71</v>
      </c>
      <c r="P26" s="31">
        <v>3</v>
      </c>
      <c r="Q26" s="31">
        <v>87</v>
      </c>
      <c r="R26" s="31">
        <v>42</v>
      </c>
      <c r="S26" s="31">
        <v>45</v>
      </c>
    </row>
    <row r="27" spans="1:20" s="15" customFormat="1" ht="21" customHeight="1">
      <c r="A27" s="24">
        <v>27</v>
      </c>
      <c r="B27" s="31">
        <v>1</v>
      </c>
      <c r="C27" s="31">
        <v>9</v>
      </c>
      <c r="D27" s="31">
        <v>113</v>
      </c>
      <c r="E27" s="31">
        <v>54</v>
      </c>
      <c r="F27" s="31">
        <v>59</v>
      </c>
      <c r="G27" s="31">
        <v>15</v>
      </c>
      <c r="H27" s="31">
        <v>16</v>
      </c>
      <c r="I27" s="31">
        <v>25</v>
      </c>
      <c r="J27" s="31">
        <v>26</v>
      </c>
      <c r="K27" s="31">
        <v>14</v>
      </c>
      <c r="L27" s="31">
        <v>17</v>
      </c>
      <c r="M27" s="31">
        <v>29</v>
      </c>
      <c r="N27" s="31">
        <v>29</v>
      </c>
      <c r="O27" s="44" t="s">
        <v>71</v>
      </c>
      <c r="P27" s="31">
        <v>4</v>
      </c>
      <c r="Q27" s="31">
        <v>48</v>
      </c>
      <c r="R27" s="31">
        <v>22</v>
      </c>
      <c r="S27" s="31">
        <v>26</v>
      </c>
    </row>
    <row r="28" spans="1:20" s="15" customFormat="1" ht="21" customHeight="1">
      <c r="A28" s="24">
        <v>28</v>
      </c>
      <c r="B28" s="31">
        <v>1</v>
      </c>
      <c r="C28" s="31">
        <v>9</v>
      </c>
      <c r="D28" s="31">
        <v>111</v>
      </c>
      <c r="E28" s="31">
        <v>55</v>
      </c>
      <c r="F28" s="31">
        <v>56</v>
      </c>
      <c r="G28" s="31">
        <v>14</v>
      </c>
      <c r="H28" s="31">
        <v>12</v>
      </c>
      <c r="I28" s="31">
        <v>14</v>
      </c>
      <c r="J28" s="31">
        <v>18</v>
      </c>
      <c r="K28" s="31">
        <v>27</v>
      </c>
      <c r="L28" s="31">
        <v>26</v>
      </c>
      <c r="M28" s="31">
        <v>18</v>
      </c>
      <c r="N28" s="31">
        <v>18</v>
      </c>
      <c r="O28" s="44" t="s">
        <v>71</v>
      </c>
      <c r="P28" s="31">
        <v>4</v>
      </c>
      <c r="Q28" s="31">
        <v>31</v>
      </c>
      <c r="R28" s="31">
        <v>15</v>
      </c>
      <c r="S28" s="31">
        <v>16</v>
      </c>
      <c r="T28" s="62"/>
    </row>
    <row r="29" spans="1:20" s="15" customFormat="1" ht="21" customHeight="1">
      <c r="A29" s="24">
        <v>29</v>
      </c>
      <c r="B29" s="31">
        <v>1</v>
      </c>
      <c r="C29" s="31">
        <v>9</v>
      </c>
      <c r="D29" s="31">
        <v>83</v>
      </c>
      <c r="E29" s="31">
        <v>35</v>
      </c>
      <c r="F29" s="31">
        <v>48</v>
      </c>
      <c r="G29" s="31">
        <v>8</v>
      </c>
      <c r="H29" s="31">
        <v>20</v>
      </c>
      <c r="I29" s="31">
        <v>14</v>
      </c>
      <c r="J29" s="31">
        <v>13</v>
      </c>
      <c r="K29" s="31">
        <v>13</v>
      </c>
      <c r="L29" s="31">
        <v>15</v>
      </c>
      <c r="M29" s="31">
        <v>16</v>
      </c>
      <c r="N29" s="31">
        <v>16</v>
      </c>
      <c r="O29" s="44" t="s">
        <v>71</v>
      </c>
      <c r="P29" s="31">
        <v>4</v>
      </c>
      <c r="Q29" s="31">
        <v>52</v>
      </c>
      <c r="R29" s="31">
        <v>26</v>
      </c>
      <c r="S29" s="31">
        <v>26</v>
      </c>
      <c r="T29" s="62"/>
    </row>
    <row r="30" spans="1:20" s="16" customFormat="1" ht="21" customHeight="1">
      <c r="A30" s="25" t="s">
        <v>320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50"/>
      <c r="N30" s="50"/>
      <c r="O30" s="50"/>
      <c r="P30" s="32"/>
      <c r="Q30" s="32"/>
      <c r="R30" s="32"/>
      <c r="S30" s="32"/>
      <c r="T30" s="63"/>
    </row>
    <row r="31" spans="1:20" s="15" customFormat="1" ht="21" customHeight="1">
      <c r="A31" s="24">
        <v>25</v>
      </c>
      <c r="B31" s="31">
        <v>2</v>
      </c>
      <c r="C31" s="31">
        <v>8</v>
      </c>
      <c r="D31" s="31">
        <v>117</v>
      </c>
      <c r="E31" s="31">
        <v>55</v>
      </c>
      <c r="F31" s="31">
        <v>62</v>
      </c>
      <c r="G31" s="31">
        <v>8</v>
      </c>
      <c r="H31" s="31">
        <v>13</v>
      </c>
      <c r="I31" s="31">
        <v>17</v>
      </c>
      <c r="J31" s="31">
        <v>25</v>
      </c>
      <c r="K31" s="31">
        <v>30</v>
      </c>
      <c r="L31" s="31">
        <v>24</v>
      </c>
      <c r="M31" s="31">
        <v>22</v>
      </c>
      <c r="N31" s="31">
        <v>21</v>
      </c>
      <c r="O31" s="31">
        <v>1</v>
      </c>
      <c r="P31" s="31">
        <v>3</v>
      </c>
      <c r="Q31" s="31">
        <v>77</v>
      </c>
      <c r="R31" s="31">
        <v>47</v>
      </c>
      <c r="S31" s="31">
        <v>30</v>
      </c>
    </row>
    <row r="32" spans="1:20" s="15" customFormat="1" ht="21" customHeight="1">
      <c r="A32" s="24">
        <v>26</v>
      </c>
      <c r="B32" s="31">
        <v>2</v>
      </c>
      <c r="C32" s="31">
        <v>8</v>
      </c>
      <c r="D32" s="31">
        <v>122</v>
      </c>
      <c r="E32" s="31">
        <v>62</v>
      </c>
      <c r="F32" s="31">
        <v>60</v>
      </c>
      <c r="G32" s="31">
        <v>23</v>
      </c>
      <c r="H32" s="31">
        <v>14</v>
      </c>
      <c r="I32" s="31">
        <v>21</v>
      </c>
      <c r="J32" s="31">
        <v>23</v>
      </c>
      <c r="K32" s="31">
        <v>18</v>
      </c>
      <c r="L32" s="31">
        <v>23</v>
      </c>
      <c r="M32" s="31">
        <v>20</v>
      </c>
      <c r="N32" s="31">
        <v>19</v>
      </c>
      <c r="O32" s="31">
        <v>1</v>
      </c>
      <c r="P32" s="31">
        <v>3</v>
      </c>
      <c r="Q32" s="31">
        <v>57</v>
      </c>
      <c r="R32" s="31">
        <v>32</v>
      </c>
      <c r="S32" s="31">
        <v>25</v>
      </c>
    </row>
    <row r="33" spans="1:20" s="15" customFormat="1" ht="21" customHeight="1">
      <c r="A33" s="24">
        <v>27</v>
      </c>
      <c r="B33" s="31">
        <v>2</v>
      </c>
      <c r="C33" s="31">
        <v>8</v>
      </c>
      <c r="D33" s="31">
        <v>115</v>
      </c>
      <c r="E33" s="31">
        <v>60</v>
      </c>
      <c r="F33" s="31">
        <v>55</v>
      </c>
      <c r="G33" s="31">
        <v>12</v>
      </c>
      <c r="H33" s="31">
        <v>12</v>
      </c>
      <c r="I33" s="31">
        <v>29</v>
      </c>
      <c r="J33" s="31">
        <v>22</v>
      </c>
      <c r="K33" s="31">
        <v>19</v>
      </c>
      <c r="L33" s="31">
        <v>21</v>
      </c>
      <c r="M33" s="31">
        <v>22</v>
      </c>
      <c r="N33" s="31">
        <v>21</v>
      </c>
      <c r="O33" s="31">
        <v>1</v>
      </c>
      <c r="P33" s="31">
        <v>3</v>
      </c>
      <c r="Q33" s="31">
        <v>77</v>
      </c>
      <c r="R33" s="31">
        <v>47</v>
      </c>
      <c r="S33" s="31">
        <v>30</v>
      </c>
      <c r="T33" s="62"/>
    </row>
    <row r="34" spans="1:20" s="15" customFormat="1" ht="21" customHeight="1">
      <c r="A34" s="24">
        <v>28</v>
      </c>
      <c r="B34" s="31">
        <v>2</v>
      </c>
      <c r="C34" s="31">
        <v>8</v>
      </c>
      <c r="D34" s="31">
        <v>121</v>
      </c>
      <c r="E34" s="31">
        <v>70</v>
      </c>
      <c r="F34" s="31">
        <v>51</v>
      </c>
      <c r="G34" s="31">
        <v>15</v>
      </c>
      <c r="H34" s="31">
        <v>14</v>
      </c>
      <c r="I34" s="31">
        <v>24</v>
      </c>
      <c r="J34" s="31">
        <v>16</v>
      </c>
      <c r="K34" s="31">
        <v>31</v>
      </c>
      <c r="L34" s="31">
        <v>21</v>
      </c>
      <c r="M34" s="31">
        <v>21</v>
      </c>
      <c r="N34" s="31">
        <v>19</v>
      </c>
      <c r="O34" s="31">
        <v>2</v>
      </c>
      <c r="P34" s="31">
        <v>3</v>
      </c>
      <c r="Q34" s="31">
        <v>42</v>
      </c>
      <c r="R34" s="31">
        <v>19</v>
      </c>
      <c r="S34" s="31">
        <v>23</v>
      </c>
      <c r="T34" s="62"/>
    </row>
    <row r="35" spans="1:20" s="15" customFormat="1" ht="21" customHeight="1">
      <c r="A35" s="24">
        <v>29</v>
      </c>
      <c r="B35" s="31">
        <v>2</v>
      </c>
      <c r="C35" s="31">
        <v>8</v>
      </c>
      <c r="D35" s="31">
        <v>103</v>
      </c>
      <c r="E35" s="31">
        <v>52</v>
      </c>
      <c r="F35" s="31">
        <v>51</v>
      </c>
      <c r="G35" s="31">
        <v>9</v>
      </c>
      <c r="H35" s="31">
        <v>14</v>
      </c>
      <c r="I35" s="31">
        <v>17</v>
      </c>
      <c r="J35" s="31">
        <v>19</v>
      </c>
      <c r="K35" s="31">
        <v>26</v>
      </c>
      <c r="L35" s="31">
        <v>18</v>
      </c>
      <c r="M35" s="31">
        <v>20</v>
      </c>
      <c r="N35" s="31">
        <v>18</v>
      </c>
      <c r="O35" s="31">
        <v>2</v>
      </c>
      <c r="P35" s="31">
        <v>4</v>
      </c>
      <c r="Q35" s="31">
        <v>51</v>
      </c>
      <c r="R35" s="31">
        <v>30</v>
      </c>
      <c r="S35" s="31">
        <v>21</v>
      </c>
      <c r="T35" s="62"/>
    </row>
    <row r="36" spans="1:20" s="16" customFormat="1" ht="21" customHeight="1">
      <c r="A36" s="25" t="s">
        <v>421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50"/>
      <c r="N36" s="50"/>
      <c r="O36" s="50"/>
      <c r="P36" s="32"/>
      <c r="Q36" s="32"/>
      <c r="R36" s="32"/>
      <c r="S36" s="32"/>
      <c r="T36" s="63"/>
    </row>
    <row r="37" spans="1:20" s="15" customFormat="1" ht="21" customHeight="1">
      <c r="A37" s="24">
        <v>25</v>
      </c>
      <c r="B37" s="31">
        <v>1</v>
      </c>
      <c r="C37" s="31">
        <v>4</v>
      </c>
      <c r="D37" s="31">
        <v>83</v>
      </c>
      <c r="E37" s="31">
        <v>38</v>
      </c>
      <c r="F37" s="31">
        <v>45</v>
      </c>
      <c r="G37" s="31">
        <v>9</v>
      </c>
      <c r="H37" s="31">
        <v>12</v>
      </c>
      <c r="I37" s="31">
        <v>11</v>
      </c>
      <c r="J37" s="31">
        <v>15</v>
      </c>
      <c r="K37" s="31">
        <v>18</v>
      </c>
      <c r="L37" s="31">
        <v>18</v>
      </c>
      <c r="M37" s="31">
        <v>7</v>
      </c>
      <c r="N37" s="31">
        <v>7</v>
      </c>
      <c r="O37" s="44" t="s">
        <v>71</v>
      </c>
      <c r="P37" s="31">
        <v>1</v>
      </c>
      <c r="Q37" s="31">
        <v>41</v>
      </c>
      <c r="R37" s="31">
        <v>28</v>
      </c>
      <c r="S37" s="31">
        <v>13</v>
      </c>
    </row>
    <row r="38" spans="1:20" s="15" customFormat="1" ht="21" customHeight="1">
      <c r="A38" s="24">
        <v>26</v>
      </c>
      <c r="B38" s="31">
        <v>1</v>
      </c>
      <c r="C38" s="31">
        <v>4</v>
      </c>
      <c r="D38" s="31">
        <v>72</v>
      </c>
      <c r="E38" s="31">
        <v>37</v>
      </c>
      <c r="F38" s="31">
        <v>35</v>
      </c>
      <c r="G38" s="31">
        <v>12</v>
      </c>
      <c r="H38" s="31">
        <v>7</v>
      </c>
      <c r="I38" s="31">
        <v>14</v>
      </c>
      <c r="J38" s="31">
        <v>14</v>
      </c>
      <c r="K38" s="31">
        <v>11</v>
      </c>
      <c r="L38" s="31">
        <v>14</v>
      </c>
      <c r="M38" s="31">
        <v>7</v>
      </c>
      <c r="N38" s="31">
        <v>7</v>
      </c>
      <c r="O38" s="44" t="s">
        <v>71</v>
      </c>
      <c r="P38" s="31">
        <v>1</v>
      </c>
      <c r="Q38" s="31">
        <v>36</v>
      </c>
      <c r="R38" s="31">
        <v>18</v>
      </c>
      <c r="S38" s="31">
        <v>18</v>
      </c>
      <c r="T38" s="62"/>
    </row>
    <row r="39" spans="1:20" s="15" customFormat="1" ht="21" customHeight="1">
      <c r="A39" s="24">
        <v>27</v>
      </c>
      <c r="B39" s="31">
        <v>1</v>
      </c>
      <c r="C39" s="31">
        <v>4</v>
      </c>
      <c r="D39" s="31">
        <v>68</v>
      </c>
      <c r="E39" s="31">
        <v>36</v>
      </c>
      <c r="F39" s="31">
        <v>32</v>
      </c>
      <c r="G39" s="31">
        <v>8</v>
      </c>
      <c r="H39" s="31">
        <v>11</v>
      </c>
      <c r="I39" s="31">
        <v>14</v>
      </c>
      <c r="J39" s="31">
        <v>8</v>
      </c>
      <c r="K39" s="31">
        <v>14</v>
      </c>
      <c r="L39" s="31">
        <v>13</v>
      </c>
      <c r="M39" s="31">
        <v>7</v>
      </c>
      <c r="N39" s="31">
        <v>7</v>
      </c>
      <c r="O39" s="44" t="s">
        <v>71</v>
      </c>
      <c r="P39" s="31">
        <v>1</v>
      </c>
      <c r="Q39" s="31">
        <v>36</v>
      </c>
      <c r="R39" s="31">
        <v>18</v>
      </c>
      <c r="S39" s="31">
        <v>18</v>
      </c>
      <c r="T39" s="62"/>
    </row>
    <row r="40" spans="1:20" s="15" customFormat="1" ht="21" customHeight="1">
      <c r="A40" s="24">
        <v>28</v>
      </c>
      <c r="B40" s="31">
        <v>1</v>
      </c>
      <c r="C40" s="31">
        <v>4</v>
      </c>
      <c r="D40" s="31">
        <v>63</v>
      </c>
      <c r="E40" s="31">
        <v>31</v>
      </c>
      <c r="F40" s="31">
        <v>32</v>
      </c>
      <c r="G40" s="31">
        <v>9</v>
      </c>
      <c r="H40" s="31">
        <v>10</v>
      </c>
      <c r="I40" s="31">
        <v>8</v>
      </c>
      <c r="J40" s="31">
        <v>13</v>
      </c>
      <c r="K40" s="31">
        <v>14</v>
      </c>
      <c r="L40" s="31">
        <v>9</v>
      </c>
      <c r="M40" s="31">
        <v>8</v>
      </c>
      <c r="N40" s="31">
        <v>7</v>
      </c>
      <c r="O40" s="44">
        <v>1</v>
      </c>
      <c r="P40" s="31">
        <v>1</v>
      </c>
      <c r="Q40" s="31">
        <v>28</v>
      </c>
      <c r="R40" s="31">
        <v>14</v>
      </c>
      <c r="S40" s="31">
        <v>14</v>
      </c>
      <c r="T40" s="62"/>
    </row>
    <row r="41" spans="1:20" s="15" customFormat="1" ht="21" customHeight="1">
      <c r="A41" s="24">
        <v>29</v>
      </c>
      <c r="B41" s="31">
        <v>1</v>
      </c>
      <c r="C41" s="31">
        <v>4</v>
      </c>
      <c r="D41" s="31">
        <v>68</v>
      </c>
      <c r="E41" s="31">
        <v>32</v>
      </c>
      <c r="F41" s="31">
        <v>36</v>
      </c>
      <c r="G41" s="31">
        <v>11</v>
      </c>
      <c r="H41" s="31">
        <v>13</v>
      </c>
      <c r="I41" s="31">
        <v>12</v>
      </c>
      <c r="J41" s="31">
        <v>10</v>
      </c>
      <c r="K41" s="31">
        <v>9</v>
      </c>
      <c r="L41" s="31">
        <v>13</v>
      </c>
      <c r="M41" s="31">
        <v>9</v>
      </c>
      <c r="N41" s="31">
        <v>7</v>
      </c>
      <c r="O41" s="31">
        <v>2</v>
      </c>
      <c r="P41" s="31">
        <v>1</v>
      </c>
      <c r="Q41" s="31">
        <v>23</v>
      </c>
      <c r="R41" s="31">
        <v>14</v>
      </c>
      <c r="S41" s="31">
        <v>9</v>
      </c>
      <c r="T41" s="62"/>
    </row>
    <row r="42" spans="1:20" s="16" customFormat="1" ht="21" customHeight="1">
      <c r="A42" s="25" t="s">
        <v>422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50"/>
      <c r="N42" s="50"/>
      <c r="O42" s="50"/>
      <c r="P42" s="32"/>
      <c r="Q42" s="32"/>
      <c r="R42" s="32"/>
      <c r="S42" s="32"/>
      <c r="T42" s="63"/>
    </row>
    <row r="43" spans="1:20" s="15" customFormat="1" ht="21" customHeight="1">
      <c r="A43" s="24">
        <v>25</v>
      </c>
      <c r="B43" s="31">
        <v>1</v>
      </c>
      <c r="C43" s="31">
        <v>3</v>
      </c>
      <c r="D43" s="31">
        <v>34</v>
      </c>
      <c r="E43" s="31">
        <v>17</v>
      </c>
      <c r="F43" s="31">
        <v>17</v>
      </c>
      <c r="G43" s="31">
        <v>1</v>
      </c>
      <c r="H43" s="31">
        <v>7</v>
      </c>
      <c r="I43" s="31">
        <v>6</v>
      </c>
      <c r="J43" s="31">
        <v>3</v>
      </c>
      <c r="K43" s="31">
        <v>10</v>
      </c>
      <c r="L43" s="31">
        <v>7</v>
      </c>
      <c r="M43" s="31">
        <v>6</v>
      </c>
      <c r="N43" s="31">
        <v>5</v>
      </c>
      <c r="O43" s="31">
        <v>1</v>
      </c>
      <c r="P43" s="44" t="s">
        <v>71</v>
      </c>
      <c r="Q43" s="31">
        <v>14</v>
      </c>
      <c r="R43" s="31">
        <v>8</v>
      </c>
      <c r="S43" s="31">
        <v>6</v>
      </c>
    </row>
    <row r="44" spans="1:20" s="15" customFormat="1" ht="21" customHeight="1">
      <c r="A44" s="24">
        <v>26</v>
      </c>
      <c r="B44" s="31">
        <v>1</v>
      </c>
      <c r="C44" s="31">
        <v>3</v>
      </c>
      <c r="D44" s="31">
        <v>28</v>
      </c>
      <c r="E44" s="31">
        <v>12</v>
      </c>
      <c r="F44" s="31">
        <v>16</v>
      </c>
      <c r="G44" s="31">
        <v>4</v>
      </c>
      <c r="H44" s="31">
        <v>6</v>
      </c>
      <c r="I44" s="31">
        <v>2</v>
      </c>
      <c r="J44" s="31">
        <v>7</v>
      </c>
      <c r="K44" s="31">
        <v>6</v>
      </c>
      <c r="L44" s="31">
        <v>3</v>
      </c>
      <c r="M44" s="31">
        <v>6</v>
      </c>
      <c r="N44" s="31">
        <v>3</v>
      </c>
      <c r="O44" s="31">
        <v>3</v>
      </c>
      <c r="P44" s="44" t="s">
        <v>71</v>
      </c>
      <c r="Q44" s="31">
        <v>17</v>
      </c>
      <c r="R44" s="31">
        <v>10</v>
      </c>
      <c r="S44" s="31">
        <v>7</v>
      </c>
    </row>
    <row r="45" spans="1:20" s="15" customFormat="1" ht="21" customHeight="1">
      <c r="A45" s="24">
        <v>27</v>
      </c>
      <c r="B45" s="31">
        <v>1</v>
      </c>
      <c r="C45" s="31">
        <v>3</v>
      </c>
      <c r="D45" s="31">
        <v>25</v>
      </c>
      <c r="E45" s="31">
        <v>10</v>
      </c>
      <c r="F45" s="31">
        <v>15</v>
      </c>
      <c r="G45" s="31">
        <v>4</v>
      </c>
      <c r="H45" s="31">
        <v>2</v>
      </c>
      <c r="I45" s="31">
        <v>4</v>
      </c>
      <c r="J45" s="31">
        <v>6</v>
      </c>
      <c r="K45" s="31">
        <v>2</v>
      </c>
      <c r="L45" s="31">
        <v>7</v>
      </c>
      <c r="M45" s="31">
        <v>6</v>
      </c>
      <c r="N45" s="31">
        <v>5</v>
      </c>
      <c r="O45" s="31">
        <v>1</v>
      </c>
      <c r="P45" s="44" t="s">
        <v>71</v>
      </c>
      <c r="Q45" s="31">
        <v>14</v>
      </c>
      <c r="R45" s="31">
        <v>8</v>
      </c>
      <c r="S45" s="31">
        <v>6</v>
      </c>
    </row>
    <row r="46" spans="1:20" s="15" customFormat="1" ht="21" customHeight="1">
      <c r="A46" s="24">
        <v>28</v>
      </c>
      <c r="B46" s="31">
        <v>1</v>
      </c>
      <c r="C46" s="31">
        <v>3</v>
      </c>
      <c r="D46" s="31">
        <v>23</v>
      </c>
      <c r="E46" s="31">
        <v>11</v>
      </c>
      <c r="F46" s="31">
        <v>12</v>
      </c>
      <c r="G46" s="31">
        <v>2</v>
      </c>
      <c r="H46" s="31">
        <v>4</v>
      </c>
      <c r="I46" s="31">
        <v>5</v>
      </c>
      <c r="J46" s="31">
        <v>2</v>
      </c>
      <c r="K46" s="31">
        <v>4</v>
      </c>
      <c r="L46" s="31">
        <v>6</v>
      </c>
      <c r="M46" s="31">
        <v>7</v>
      </c>
      <c r="N46" s="31">
        <v>5</v>
      </c>
      <c r="O46" s="31">
        <v>2</v>
      </c>
      <c r="P46" s="44" t="s">
        <v>71</v>
      </c>
      <c r="Q46" s="31">
        <v>10</v>
      </c>
      <c r="R46" s="31">
        <v>4</v>
      </c>
      <c r="S46" s="31">
        <v>6</v>
      </c>
    </row>
    <row r="47" spans="1:20" s="15" customFormat="1" ht="21" customHeight="1">
      <c r="A47" s="24">
        <v>29</v>
      </c>
      <c r="B47" s="31">
        <v>1</v>
      </c>
      <c r="C47" s="31">
        <v>3</v>
      </c>
      <c r="D47" s="31">
        <v>18</v>
      </c>
      <c r="E47" s="31">
        <v>8</v>
      </c>
      <c r="F47" s="31">
        <v>10</v>
      </c>
      <c r="G47" s="31">
        <v>1</v>
      </c>
      <c r="H47" s="31">
        <v>3</v>
      </c>
      <c r="I47" s="31">
        <v>2</v>
      </c>
      <c r="J47" s="31">
        <v>5</v>
      </c>
      <c r="K47" s="31">
        <v>5</v>
      </c>
      <c r="L47" s="31">
        <v>2</v>
      </c>
      <c r="M47" s="31">
        <v>7</v>
      </c>
      <c r="N47" s="31">
        <v>5</v>
      </c>
      <c r="O47" s="31">
        <v>2</v>
      </c>
      <c r="P47" s="44" t="s">
        <v>71</v>
      </c>
      <c r="Q47" s="31">
        <v>10</v>
      </c>
      <c r="R47" s="31">
        <v>4</v>
      </c>
      <c r="S47" s="31">
        <v>6</v>
      </c>
    </row>
    <row r="48" spans="1:20" s="16" customFormat="1" ht="21" customHeight="1">
      <c r="A48" s="25" t="s">
        <v>36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50"/>
      <c r="N48" s="50"/>
      <c r="O48" s="50"/>
      <c r="P48" s="32"/>
      <c r="Q48" s="32"/>
      <c r="R48" s="32"/>
      <c r="S48" s="32"/>
    </row>
    <row r="49" spans="1:19" s="15" customFormat="1" ht="21" customHeight="1">
      <c r="A49" s="24">
        <v>25</v>
      </c>
      <c r="B49" s="34">
        <v>3</v>
      </c>
      <c r="C49" s="34">
        <v>12</v>
      </c>
      <c r="D49" s="34">
        <v>148</v>
      </c>
      <c r="E49" s="34">
        <v>74</v>
      </c>
      <c r="F49" s="34">
        <v>74</v>
      </c>
      <c r="G49" s="34">
        <v>21</v>
      </c>
      <c r="H49" s="34">
        <v>26</v>
      </c>
      <c r="I49" s="34">
        <v>19</v>
      </c>
      <c r="J49" s="34">
        <v>23</v>
      </c>
      <c r="K49" s="34">
        <v>34</v>
      </c>
      <c r="L49" s="34">
        <v>25</v>
      </c>
      <c r="M49" s="31">
        <v>21</v>
      </c>
      <c r="N49" s="31">
        <v>16</v>
      </c>
      <c r="O49" s="31">
        <v>5</v>
      </c>
      <c r="P49" s="34">
        <v>4</v>
      </c>
      <c r="Q49" s="34">
        <v>47</v>
      </c>
      <c r="R49" s="34">
        <v>18</v>
      </c>
      <c r="S49" s="34">
        <v>29</v>
      </c>
    </row>
    <row r="50" spans="1:19" s="15" customFormat="1" ht="21" customHeight="1">
      <c r="A50" s="24">
        <v>26</v>
      </c>
      <c r="B50" s="34">
        <v>3</v>
      </c>
      <c r="C50" s="34">
        <v>12</v>
      </c>
      <c r="D50" s="34">
        <v>126</v>
      </c>
      <c r="E50" s="34">
        <v>58</v>
      </c>
      <c r="F50" s="34">
        <v>68</v>
      </c>
      <c r="G50" s="34">
        <v>17</v>
      </c>
      <c r="H50" s="34">
        <v>18</v>
      </c>
      <c r="I50" s="34">
        <v>23</v>
      </c>
      <c r="J50" s="34">
        <v>26</v>
      </c>
      <c r="K50" s="34">
        <v>18</v>
      </c>
      <c r="L50" s="34">
        <v>24</v>
      </c>
      <c r="M50" s="31">
        <v>22</v>
      </c>
      <c r="N50" s="31">
        <v>16</v>
      </c>
      <c r="O50" s="31">
        <v>6</v>
      </c>
      <c r="P50" s="34">
        <v>4</v>
      </c>
      <c r="Q50" s="34">
        <v>52</v>
      </c>
      <c r="R50" s="34">
        <v>24</v>
      </c>
      <c r="S50" s="34">
        <v>28</v>
      </c>
    </row>
    <row r="51" spans="1:19" s="15" customFormat="1" ht="21" customHeight="1">
      <c r="A51" s="24">
        <v>27</v>
      </c>
      <c r="B51" s="34">
        <v>3</v>
      </c>
      <c r="C51" s="34">
        <v>12</v>
      </c>
      <c r="D51" s="34">
        <v>123</v>
      </c>
      <c r="E51" s="34">
        <v>61</v>
      </c>
      <c r="F51" s="34">
        <v>62</v>
      </c>
      <c r="G51" s="34">
        <v>26</v>
      </c>
      <c r="H51" s="34">
        <v>19</v>
      </c>
      <c r="I51" s="34">
        <v>15</v>
      </c>
      <c r="J51" s="34">
        <v>18</v>
      </c>
      <c r="K51" s="34">
        <v>20</v>
      </c>
      <c r="L51" s="34">
        <v>25</v>
      </c>
      <c r="M51" s="31">
        <v>21</v>
      </c>
      <c r="N51" s="31">
        <v>16</v>
      </c>
      <c r="O51" s="31">
        <v>5</v>
      </c>
      <c r="P51" s="34">
        <v>4</v>
      </c>
      <c r="Q51" s="34">
        <v>47</v>
      </c>
      <c r="R51" s="34">
        <v>18</v>
      </c>
      <c r="S51" s="34">
        <v>29</v>
      </c>
    </row>
    <row r="52" spans="1:19" s="15" customFormat="1" ht="21" customHeight="1">
      <c r="A52" s="24">
        <v>28</v>
      </c>
      <c r="B52" s="34">
        <v>3</v>
      </c>
      <c r="C52" s="34">
        <v>12</v>
      </c>
      <c r="D52" s="34">
        <v>113</v>
      </c>
      <c r="E52" s="34">
        <v>59</v>
      </c>
      <c r="F52" s="34">
        <v>54</v>
      </c>
      <c r="G52" s="34">
        <v>17</v>
      </c>
      <c r="H52" s="34">
        <v>17</v>
      </c>
      <c r="I52" s="34">
        <v>27</v>
      </c>
      <c r="J52" s="34">
        <v>20</v>
      </c>
      <c r="K52" s="34">
        <v>15</v>
      </c>
      <c r="L52" s="34">
        <v>17</v>
      </c>
      <c r="M52" s="31">
        <v>24</v>
      </c>
      <c r="N52" s="31">
        <v>21</v>
      </c>
      <c r="O52" s="31">
        <v>3</v>
      </c>
      <c r="P52" s="34">
        <v>4</v>
      </c>
      <c r="Q52" s="34">
        <v>45</v>
      </c>
      <c r="R52" s="34">
        <v>20</v>
      </c>
      <c r="S52" s="34">
        <v>25</v>
      </c>
    </row>
    <row r="53" spans="1:19" s="15" customFormat="1" ht="21" customHeight="1">
      <c r="A53" s="26">
        <v>29</v>
      </c>
      <c r="B53" s="33">
        <v>3</v>
      </c>
      <c r="C53" s="33">
        <v>12</v>
      </c>
      <c r="D53" s="33">
        <v>132</v>
      </c>
      <c r="E53" s="33">
        <v>67</v>
      </c>
      <c r="F53" s="33">
        <v>65</v>
      </c>
      <c r="G53" s="33">
        <v>20</v>
      </c>
      <c r="H53" s="33">
        <v>24</v>
      </c>
      <c r="I53" s="33">
        <v>19</v>
      </c>
      <c r="J53" s="33">
        <v>20</v>
      </c>
      <c r="K53" s="33">
        <v>28</v>
      </c>
      <c r="L53" s="33">
        <v>21</v>
      </c>
      <c r="M53" s="33">
        <v>23</v>
      </c>
      <c r="N53" s="33">
        <v>21</v>
      </c>
      <c r="O53" s="33">
        <v>2</v>
      </c>
      <c r="P53" s="33">
        <v>4</v>
      </c>
      <c r="Q53" s="33">
        <v>33</v>
      </c>
      <c r="R53" s="33">
        <v>16</v>
      </c>
      <c r="S53" s="33">
        <v>17</v>
      </c>
    </row>
    <row r="54" spans="1:19" ht="21" customHeight="1">
      <c r="A54" s="1" t="s">
        <v>479</v>
      </c>
      <c r="B54" s="1"/>
      <c r="C54" s="1"/>
      <c r="D54" s="9"/>
      <c r="E54" s="9"/>
      <c r="F54" s="9"/>
      <c r="G54" s="9"/>
      <c r="H54" s="9"/>
      <c r="I54" s="9"/>
      <c r="J54" s="9"/>
      <c r="K54" s="9"/>
      <c r="L54" s="9"/>
      <c r="M54" s="51"/>
      <c r="N54" s="51"/>
      <c r="O54" s="51"/>
      <c r="P54" s="9"/>
      <c r="Q54" s="9"/>
      <c r="R54" s="9"/>
      <c r="S54" s="9"/>
    </row>
    <row r="55" spans="1:19" s="17" customFormat="1" ht="21" customHeight="1">
      <c r="A55" s="27" t="s">
        <v>367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</row>
  </sheetData>
  <mergeCells count="16">
    <mergeCell ref="D3:L3"/>
    <mergeCell ref="G4:H4"/>
    <mergeCell ref="I4:J4"/>
    <mergeCell ref="K4:L4"/>
    <mergeCell ref="A55:S55"/>
    <mergeCell ref="A3:A5"/>
    <mergeCell ref="B3:B5"/>
    <mergeCell ref="C3:C5"/>
    <mergeCell ref="P3:P5"/>
    <mergeCell ref="Q3:S4"/>
    <mergeCell ref="D4:D5"/>
    <mergeCell ref="E4:E5"/>
    <mergeCell ref="F4:F5"/>
    <mergeCell ref="M4:M5"/>
    <mergeCell ref="N4:N5"/>
    <mergeCell ref="O4:O5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scale="69" firstPageNumber="77" fitToWidth="1" fitToHeight="1" orientation="portrait" usePrinterDefaults="1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54"/>
  <sheetViews>
    <sheetView view="pageBreakPreview" topLeftCell="A37" zoomScale="75" zoomScaleSheetLayoutView="75" workbookViewId="0">
      <selection activeCell="H50" sqref="H50"/>
    </sheetView>
  </sheetViews>
  <sheetFormatPr defaultRowHeight="13.5" customHeight="1"/>
  <cols>
    <col min="1" max="1" width="6.625" style="12" customWidth="1"/>
    <col min="2" max="15" width="7.125" style="12" customWidth="1"/>
    <col min="16" max="16" width="2.625" style="12" customWidth="1"/>
    <col min="17" max="17" width="8.625" style="12" customWidth="1"/>
    <col min="18" max="16384" width="9" style="12" customWidth="1"/>
  </cols>
  <sheetData>
    <row r="1" spans="1:15" ht="18" customHeight="1">
      <c r="A1" s="18" t="s">
        <v>131</v>
      </c>
      <c r="B1" s="18"/>
      <c r="C1" s="18"/>
      <c r="D1" s="18"/>
      <c r="E1" s="18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3.5" customHeight="1">
      <c r="A2" s="9"/>
      <c r="B2" s="9"/>
      <c r="C2" s="9"/>
      <c r="D2" s="9"/>
      <c r="E2" s="9"/>
      <c r="F2" s="9"/>
      <c r="G2" s="9"/>
      <c r="H2" s="9"/>
      <c r="I2" s="47"/>
      <c r="J2" s="47"/>
      <c r="K2" s="47"/>
      <c r="L2" s="47"/>
      <c r="M2" s="47"/>
      <c r="N2" s="47"/>
      <c r="O2" s="75" t="s">
        <v>1</v>
      </c>
    </row>
    <row r="3" spans="1:15" ht="18" customHeight="1">
      <c r="A3" s="64" t="s">
        <v>22</v>
      </c>
      <c r="B3" s="69" t="s">
        <v>54</v>
      </c>
      <c r="C3" s="48" t="s">
        <v>26</v>
      </c>
      <c r="D3" s="52"/>
      <c r="E3" s="52"/>
      <c r="F3" s="73"/>
      <c r="G3" s="48" t="s">
        <v>58</v>
      </c>
      <c r="H3" s="52"/>
      <c r="I3" s="73"/>
      <c r="J3" s="48" t="s">
        <v>19</v>
      </c>
      <c r="K3" s="52"/>
      <c r="L3" s="52"/>
      <c r="M3" s="48" t="s">
        <v>10</v>
      </c>
      <c r="N3" s="52"/>
      <c r="O3" s="76"/>
    </row>
    <row r="4" spans="1:15" ht="18" customHeight="1">
      <c r="A4" s="65"/>
      <c r="B4" s="43"/>
      <c r="C4" s="43" t="s">
        <v>37</v>
      </c>
      <c r="D4" s="43" t="s">
        <v>61</v>
      </c>
      <c r="E4" s="43" t="s">
        <v>63</v>
      </c>
      <c r="F4" s="43" t="s">
        <v>65</v>
      </c>
      <c r="G4" s="43" t="s">
        <v>37</v>
      </c>
      <c r="H4" s="43" t="s">
        <v>40</v>
      </c>
      <c r="I4" s="43" t="s">
        <v>43</v>
      </c>
      <c r="J4" s="43" t="s">
        <v>37</v>
      </c>
      <c r="K4" s="53" t="s">
        <v>46</v>
      </c>
      <c r="L4" s="53" t="s">
        <v>51</v>
      </c>
      <c r="M4" s="43" t="s">
        <v>37</v>
      </c>
      <c r="N4" s="74" t="s">
        <v>46</v>
      </c>
      <c r="O4" s="77"/>
    </row>
    <row r="5" spans="1:15" ht="18" customHeight="1">
      <c r="A5" s="65"/>
      <c r="B5" s="43"/>
      <c r="C5" s="43"/>
      <c r="D5" s="43"/>
      <c r="E5" s="43"/>
      <c r="F5" s="43"/>
      <c r="G5" s="43"/>
      <c r="H5" s="43"/>
      <c r="I5" s="43"/>
      <c r="J5" s="43"/>
      <c r="K5" s="54"/>
      <c r="L5" s="54"/>
      <c r="M5" s="43"/>
      <c r="N5" s="43" t="s">
        <v>40</v>
      </c>
      <c r="O5" s="61" t="s">
        <v>43</v>
      </c>
    </row>
    <row r="6" spans="1:15" ht="20.25" customHeight="1">
      <c r="A6" s="66" t="s">
        <v>96</v>
      </c>
      <c r="B6" s="49"/>
      <c r="C6" s="49"/>
      <c r="D6" s="49"/>
      <c r="E6" s="49"/>
      <c r="F6" s="49"/>
      <c r="G6" s="49"/>
      <c r="H6" s="49"/>
      <c r="I6" s="49"/>
      <c r="J6" s="49"/>
      <c r="K6" s="50"/>
      <c r="L6" s="50"/>
      <c r="M6" s="49"/>
      <c r="N6" s="49"/>
      <c r="O6" s="49"/>
    </row>
    <row r="7" spans="1:15" ht="20.25" customHeight="1">
      <c r="A7" s="24">
        <v>25</v>
      </c>
      <c r="B7" s="31">
        <v>31</v>
      </c>
      <c r="C7" s="31">
        <v>345</v>
      </c>
      <c r="D7" s="31">
        <v>282</v>
      </c>
      <c r="E7" s="31">
        <v>11</v>
      </c>
      <c r="F7" s="31">
        <v>52</v>
      </c>
      <c r="G7" s="31">
        <v>7316</v>
      </c>
      <c r="H7" s="31">
        <v>3701</v>
      </c>
      <c r="I7" s="31">
        <v>3615</v>
      </c>
      <c r="J7" s="31">
        <v>513</v>
      </c>
      <c r="K7" s="31">
        <v>494</v>
      </c>
      <c r="L7" s="31">
        <v>19</v>
      </c>
      <c r="M7" s="31">
        <v>119</v>
      </c>
      <c r="N7" s="31">
        <v>41</v>
      </c>
      <c r="O7" s="31">
        <v>78</v>
      </c>
    </row>
    <row r="8" spans="1:15" ht="20.25" customHeight="1">
      <c r="A8" s="24">
        <v>26</v>
      </c>
      <c r="B8" s="70">
        <v>30</v>
      </c>
      <c r="C8" s="31">
        <v>343</v>
      </c>
      <c r="D8" s="31">
        <v>276</v>
      </c>
      <c r="E8" s="31">
        <v>11</v>
      </c>
      <c r="F8" s="31">
        <v>56</v>
      </c>
      <c r="G8" s="31">
        <v>7249</v>
      </c>
      <c r="H8" s="31">
        <v>3648</v>
      </c>
      <c r="I8" s="31">
        <v>3601</v>
      </c>
      <c r="J8" s="31">
        <v>547</v>
      </c>
      <c r="K8" s="31">
        <v>523</v>
      </c>
      <c r="L8" s="31">
        <v>24</v>
      </c>
      <c r="M8" s="31">
        <v>118</v>
      </c>
      <c r="N8" s="31">
        <v>43</v>
      </c>
      <c r="O8" s="31">
        <v>75</v>
      </c>
    </row>
    <row r="9" spans="1:15" ht="20.25" customHeight="1">
      <c r="A9" s="24">
        <v>27</v>
      </c>
      <c r="B9" s="70">
        <v>30</v>
      </c>
      <c r="C9" s="31">
        <v>338</v>
      </c>
      <c r="D9" s="31">
        <v>267</v>
      </c>
      <c r="E9" s="31">
        <v>13</v>
      </c>
      <c r="F9" s="31">
        <v>58</v>
      </c>
      <c r="G9" s="31">
        <v>7092</v>
      </c>
      <c r="H9" s="31">
        <v>3544</v>
      </c>
      <c r="I9" s="31">
        <v>3548</v>
      </c>
      <c r="J9" s="31">
        <v>554</v>
      </c>
      <c r="K9" s="31">
        <v>530</v>
      </c>
      <c r="L9" s="31">
        <v>24</v>
      </c>
      <c r="M9" s="31">
        <v>118</v>
      </c>
      <c r="N9" s="31">
        <v>43</v>
      </c>
      <c r="O9" s="31">
        <v>75</v>
      </c>
    </row>
    <row r="10" spans="1:15" ht="20.25" customHeight="1">
      <c r="A10" s="24">
        <v>28</v>
      </c>
      <c r="B10" s="70">
        <v>29</v>
      </c>
      <c r="C10" s="31">
        <v>327</v>
      </c>
      <c r="D10" s="31">
        <v>260</v>
      </c>
      <c r="E10" s="31">
        <v>13</v>
      </c>
      <c r="F10" s="31">
        <v>54</v>
      </c>
      <c r="G10" s="31">
        <v>6987</v>
      </c>
      <c r="H10" s="31">
        <v>3523</v>
      </c>
      <c r="I10" s="31">
        <v>3464</v>
      </c>
      <c r="J10" s="31">
        <v>524</v>
      </c>
      <c r="K10" s="31">
        <v>508</v>
      </c>
      <c r="L10" s="31">
        <v>16</v>
      </c>
      <c r="M10" s="31">
        <v>124</v>
      </c>
      <c r="N10" s="31">
        <v>43</v>
      </c>
      <c r="O10" s="31">
        <v>81</v>
      </c>
    </row>
    <row r="11" spans="1:15" ht="20.25" customHeight="1">
      <c r="A11" s="24">
        <v>29</v>
      </c>
      <c r="B11" s="70">
        <v>29</v>
      </c>
      <c r="C11" s="31">
        <v>332</v>
      </c>
      <c r="D11" s="31">
        <v>268</v>
      </c>
      <c r="E11" s="31">
        <v>8</v>
      </c>
      <c r="F11" s="31">
        <v>56</v>
      </c>
      <c r="G11" s="31">
        <v>6836</v>
      </c>
      <c r="H11" s="31">
        <v>3446</v>
      </c>
      <c r="I11" s="31">
        <v>3390</v>
      </c>
      <c r="J11" s="31">
        <v>535</v>
      </c>
      <c r="K11" s="31">
        <v>517</v>
      </c>
      <c r="L11" s="31">
        <v>18</v>
      </c>
      <c r="M11" s="31">
        <v>118</v>
      </c>
      <c r="N11" s="31">
        <v>41</v>
      </c>
      <c r="O11" s="31">
        <v>77</v>
      </c>
    </row>
    <row r="12" spans="1:15" ht="20.25" customHeight="1">
      <c r="A12" s="67" t="s">
        <v>113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</row>
    <row r="13" spans="1:15" ht="20.25" customHeight="1">
      <c r="A13" s="24">
        <v>25</v>
      </c>
      <c r="B13" s="70">
        <v>14</v>
      </c>
      <c r="C13" s="31">
        <v>191</v>
      </c>
      <c r="D13" s="31">
        <v>163</v>
      </c>
      <c r="E13" s="44" t="s">
        <v>71</v>
      </c>
      <c r="F13" s="31">
        <v>28</v>
      </c>
      <c r="G13" s="31">
        <v>4605</v>
      </c>
      <c r="H13" s="31">
        <v>2304</v>
      </c>
      <c r="I13" s="31">
        <v>2301</v>
      </c>
      <c r="J13" s="31">
        <v>260</v>
      </c>
      <c r="K13" s="31">
        <v>251</v>
      </c>
      <c r="L13" s="31">
        <v>9</v>
      </c>
      <c r="M13" s="31">
        <v>64</v>
      </c>
      <c r="N13" s="31">
        <v>23</v>
      </c>
      <c r="O13" s="31">
        <v>41</v>
      </c>
    </row>
    <row r="14" spans="1:15" ht="20.25" customHeight="1">
      <c r="A14" s="24">
        <v>26</v>
      </c>
      <c r="B14" s="31">
        <v>14</v>
      </c>
      <c r="C14" s="31">
        <v>196</v>
      </c>
      <c r="D14" s="31">
        <v>165</v>
      </c>
      <c r="E14" s="44" t="s">
        <v>71</v>
      </c>
      <c r="F14" s="31">
        <v>31</v>
      </c>
      <c r="G14" s="31">
        <v>4614</v>
      </c>
      <c r="H14" s="31">
        <v>2292</v>
      </c>
      <c r="I14" s="31">
        <v>2322</v>
      </c>
      <c r="J14" s="31">
        <v>306</v>
      </c>
      <c r="K14" s="31">
        <v>290</v>
      </c>
      <c r="L14" s="31">
        <v>16</v>
      </c>
      <c r="M14" s="31">
        <v>65</v>
      </c>
      <c r="N14" s="31">
        <v>24</v>
      </c>
      <c r="O14" s="31">
        <v>41</v>
      </c>
    </row>
    <row r="15" spans="1:15" ht="20.25" customHeight="1">
      <c r="A15" s="24">
        <v>27</v>
      </c>
      <c r="B15" s="70">
        <v>14</v>
      </c>
      <c r="C15" s="31">
        <v>193</v>
      </c>
      <c r="D15" s="31">
        <v>157</v>
      </c>
      <c r="E15" s="44">
        <v>3</v>
      </c>
      <c r="F15" s="31">
        <v>33</v>
      </c>
      <c r="G15" s="31">
        <v>4563</v>
      </c>
      <c r="H15" s="31">
        <v>2284</v>
      </c>
      <c r="I15" s="31">
        <v>2279</v>
      </c>
      <c r="J15" s="31">
        <v>312</v>
      </c>
      <c r="K15" s="31">
        <v>298</v>
      </c>
      <c r="L15" s="31">
        <v>14</v>
      </c>
      <c r="M15" s="31">
        <v>65</v>
      </c>
      <c r="N15" s="31">
        <v>25</v>
      </c>
      <c r="O15" s="31">
        <v>40</v>
      </c>
    </row>
    <row r="16" spans="1:15" ht="20.25" customHeight="1">
      <c r="A16" s="24">
        <v>28</v>
      </c>
      <c r="B16" s="70">
        <v>14</v>
      </c>
      <c r="C16" s="31">
        <v>188</v>
      </c>
      <c r="D16" s="31">
        <v>157</v>
      </c>
      <c r="E16" s="31">
        <v>3</v>
      </c>
      <c r="F16" s="31">
        <v>28</v>
      </c>
      <c r="G16" s="31">
        <v>4551</v>
      </c>
      <c r="H16" s="31">
        <v>2320</v>
      </c>
      <c r="I16" s="31">
        <v>2231</v>
      </c>
      <c r="J16" s="31">
        <v>296</v>
      </c>
      <c r="K16" s="31">
        <v>288</v>
      </c>
      <c r="L16" s="31">
        <v>8</v>
      </c>
      <c r="M16" s="31">
        <v>69</v>
      </c>
      <c r="N16" s="31">
        <v>25</v>
      </c>
      <c r="O16" s="31">
        <v>44</v>
      </c>
    </row>
    <row r="17" spans="1:15" ht="20.25" customHeight="1">
      <c r="A17" s="24">
        <v>29</v>
      </c>
      <c r="B17" s="70">
        <v>14</v>
      </c>
      <c r="C17" s="31">
        <v>191</v>
      </c>
      <c r="D17" s="31">
        <v>159</v>
      </c>
      <c r="E17" s="31">
        <v>2</v>
      </c>
      <c r="F17" s="31">
        <v>30</v>
      </c>
      <c r="G17" s="31">
        <v>4494</v>
      </c>
      <c r="H17" s="31">
        <v>2277</v>
      </c>
      <c r="I17" s="31">
        <v>2217</v>
      </c>
      <c r="J17" s="31">
        <v>301</v>
      </c>
      <c r="K17" s="31">
        <v>291</v>
      </c>
      <c r="L17" s="31">
        <v>10</v>
      </c>
      <c r="M17" s="31">
        <v>66</v>
      </c>
      <c r="N17" s="31">
        <v>24</v>
      </c>
      <c r="O17" s="31">
        <v>42</v>
      </c>
    </row>
    <row r="18" spans="1:15" ht="20.25" customHeight="1">
      <c r="A18" s="67" t="s">
        <v>28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</row>
    <row r="19" spans="1:15" ht="20.25" customHeight="1">
      <c r="A19" s="24">
        <v>25</v>
      </c>
      <c r="B19" s="70">
        <v>2</v>
      </c>
      <c r="C19" s="31">
        <v>17</v>
      </c>
      <c r="D19" s="31">
        <v>12</v>
      </c>
      <c r="E19" s="31">
        <v>3</v>
      </c>
      <c r="F19" s="31">
        <v>2</v>
      </c>
      <c r="G19" s="31">
        <v>317</v>
      </c>
      <c r="H19" s="31">
        <v>153</v>
      </c>
      <c r="I19" s="31">
        <v>164</v>
      </c>
      <c r="J19" s="31">
        <v>28</v>
      </c>
      <c r="K19" s="31">
        <v>27</v>
      </c>
      <c r="L19" s="44">
        <v>1</v>
      </c>
      <c r="M19" s="31">
        <v>9</v>
      </c>
      <c r="N19" s="31">
        <v>3</v>
      </c>
      <c r="O19" s="31">
        <v>6</v>
      </c>
    </row>
    <row r="20" spans="1:15" ht="20.25" customHeight="1">
      <c r="A20" s="24">
        <v>26</v>
      </c>
      <c r="B20" s="31">
        <v>2</v>
      </c>
      <c r="C20" s="31">
        <v>18</v>
      </c>
      <c r="D20" s="31">
        <v>13</v>
      </c>
      <c r="E20" s="31">
        <v>2</v>
      </c>
      <c r="F20" s="31">
        <v>3</v>
      </c>
      <c r="G20" s="31">
        <v>304</v>
      </c>
      <c r="H20" s="31">
        <v>151</v>
      </c>
      <c r="I20" s="31">
        <v>153</v>
      </c>
      <c r="J20" s="31">
        <v>27</v>
      </c>
      <c r="K20" s="31">
        <v>27</v>
      </c>
      <c r="L20" s="44" t="s">
        <v>71</v>
      </c>
      <c r="M20" s="31">
        <v>9</v>
      </c>
      <c r="N20" s="31">
        <v>3</v>
      </c>
      <c r="O20" s="31">
        <v>6</v>
      </c>
    </row>
    <row r="21" spans="1:15" ht="20.25" customHeight="1">
      <c r="A21" s="24">
        <v>27</v>
      </c>
      <c r="B21" s="70">
        <v>2</v>
      </c>
      <c r="C21" s="31">
        <v>16</v>
      </c>
      <c r="D21" s="31">
        <v>10</v>
      </c>
      <c r="E21" s="31">
        <v>3</v>
      </c>
      <c r="F21" s="31">
        <v>3</v>
      </c>
      <c r="G21" s="31">
        <v>284</v>
      </c>
      <c r="H21" s="31">
        <v>142</v>
      </c>
      <c r="I21" s="31">
        <v>142</v>
      </c>
      <c r="J21" s="31">
        <v>25</v>
      </c>
      <c r="K21" s="31">
        <v>24</v>
      </c>
      <c r="L21" s="44">
        <v>1</v>
      </c>
      <c r="M21" s="31">
        <v>9</v>
      </c>
      <c r="N21" s="31">
        <v>3</v>
      </c>
      <c r="O21" s="31">
        <v>6</v>
      </c>
    </row>
    <row r="22" spans="1:15" ht="20.25" customHeight="1">
      <c r="A22" s="24">
        <v>28</v>
      </c>
      <c r="B22" s="70">
        <v>2</v>
      </c>
      <c r="C22" s="31">
        <v>16</v>
      </c>
      <c r="D22" s="31">
        <v>9</v>
      </c>
      <c r="E22" s="31">
        <v>3</v>
      </c>
      <c r="F22" s="31">
        <v>4</v>
      </c>
      <c r="G22" s="31">
        <v>266</v>
      </c>
      <c r="H22" s="31">
        <v>130</v>
      </c>
      <c r="I22" s="31">
        <v>136</v>
      </c>
      <c r="J22" s="31">
        <v>26</v>
      </c>
      <c r="K22" s="31">
        <v>24</v>
      </c>
      <c r="L22" s="31">
        <v>2</v>
      </c>
      <c r="M22" s="31">
        <v>10</v>
      </c>
      <c r="N22" s="31">
        <v>3</v>
      </c>
      <c r="O22" s="31">
        <v>7</v>
      </c>
    </row>
    <row r="23" spans="1:15" ht="20.25" customHeight="1">
      <c r="A23" s="24">
        <v>29</v>
      </c>
      <c r="B23" s="70">
        <v>2</v>
      </c>
      <c r="C23" s="31">
        <v>14</v>
      </c>
      <c r="D23" s="31">
        <v>7</v>
      </c>
      <c r="E23" s="31">
        <v>3</v>
      </c>
      <c r="F23" s="31">
        <v>4</v>
      </c>
      <c r="G23" s="31">
        <v>253</v>
      </c>
      <c r="H23" s="31">
        <v>126</v>
      </c>
      <c r="I23" s="31">
        <v>127</v>
      </c>
      <c r="J23" s="31">
        <v>23</v>
      </c>
      <c r="K23" s="31">
        <v>22</v>
      </c>
      <c r="L23" s="31">
        <v>1</v>
      </c>
      <c r="M23" s="31">
        <v>9</v>
      </c>
      <c r="N23" s="31">
        <v>3</v>
      </c>
      <c r="O23" s="31">
        <v>6</v>
      </c>
    </row>
    <row r="24" spans="1:15" ht="20.25" customHeight="1">
      <c r="A24" s="67" t="s">
        <v>114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15" ht="20.25" customHeight="1">
      <c r="A25" s="24">
        <v>25</v>
      </c>
      <c r="B25" s="70">
        <v>1</v>
      </c>
      <c r="C25" s="31">
        <v>20</v>
      </c>
      <c r="D25" s="31">
        <v>17</v>
      </c>
      <c r="E25" s="44" t="s">
        <v>71</v>
      </c>
      <c r="F25" s="31">
        <v>3</v>
      </c>
      <c r="G25" s="31">
        <v>512</v>
      </c>
      <c r="H25" s="31">
        <v>256</v>
      </c>
      <c r="I25" s="31">
        <v>256</v>
      </c>
      <c r="J25" s="31">
        <v>32</v>
      </c>
      <c r="K25" s="31">
        <v>29</v>
      </c>
      <c r="L25" s="31">
        <v>3</v>
      </c>
      <c r="M25" s="31">
        <v>4</v>
      </c>
      <c r="N25" s="31">
        <v>2</v>
      </c>
      <c r="O25" s="31">
        <v>2</v>
      </c>
    </row>
    <row r="26" spans="1:15" ht="20.25" customHeight="1">
      <c r="A26" s="24">
        <v>26</v>
      </c>
      <c r="B26" s="31">
        <v>1</v>
      </c>
      <c r="C26" s="31">
        <v>18</v>
      </c>
      <c r="D26" s="31">
        <v>15</v>
      </c>
      <c r="E26" s="44" t="s">
        <v>71</v>
      </c>
      <c r="F26" s="31">
        <v>3</v>
      </c>
      <c r="G26" s="31">
        <v>487</v>
      </c>
      <c r="H26" s="31">
        <v>239</v>
      </c>
      <c r="I26" s="31">
        <v>248</v>
      </c>
      <c r="J26" s="31">
        <v>29</v>
      </c>
      <c r="K26" s="31">
        <v>28</v>
      </c>
      <c r="L26" s="31">
        <v>1</v>
      </c>
      <c r="M26" s="31">
        <v>4</v>
      </c>
      <c r="N26" s="31">
        <v>2</v>
      </c>
      <c r="O26" s="31">
        <v>2</v>
      </c>
    </row>
    <row r="27" spans="1:15" ht="20.25" customHeight="1">
      <c r="A27" s="24">
        <v>27</v>
      </c>
      <c r="B27" s="70">
        <v>1</v>
      </c>
      <c r="C27" s="31">
        <v>18</v>
      </c>
      <c r="D27" s="31">
        <v>15</v>
      </c>
      <c r="E27" s="44" t="s">
        <v>71</v>
      </c>
      <c r="F27" s="31">
        <v>3</v>
      </c>
      <c r="G27" s="31">
        <v>492</v>
      </c>
      <c r="H27" s="31">
        <v>231</v>
      </c>
      <c r="I27" s="31">
        <v>261</v>
      </c>
      <c r="J27" s="31">
        <v>29</v>
      </c>
      <c r="K27" s="31">
        <v>28</v>
      </c>
      <c r="L27" s="31">
        <v>1</v>
      </c>
      <c r="M27" s="31">
        <v>4</v>
      </c>
      <c r="N27" s="31">
        <v>2</v>
      </c>
      <c r="O27" s="31">
        <v>2</v>
      </c>
    </row>
    <row r="28" spans="1:15" ht="20.25" customHeight="1">
      <c r="A28" s="24">
        <v>28</v>
      </c>
      <c r="B28" s="70">
        <v>1</v>
      </c>
      <c r="C28" s="31">
        <v>17</v>
      </c>
      <c r="D28" s="31">
        <v>14</v>
      </c>
      <c r="E28" s="44" t="s">
        <v>71</v>
      </c>
      <c r="F28" s="31">
        <v>3</v>
      </c>
      <c r="G28" s="31">
        <v>458</v>
      </c>
      <c r="H28" s="31">
        <v>221</v>
      </c>
      <c r="I28" s="31">
        <v>237</v>
      </c>
      <c r="J28" s="31">
        <v>26</v>
      </c>
      <c r="K28" s="31">
        <v>25</v>
      </c>
      <c r="L28" s="31">
        <v>1</v>
      </c>
      <c r="M28" s="31">
        <v>5</v>
      </c>
      <c r="N28" s="31">
        <v>4</v>
      </c>
      <c r="O28" s="31">
        <v>1</v>
      </c>
    </row>
    <row r="29" spans="1:15" ht="20.25" customHeight="1">
      <c r="A29" s="24">
        <v>29</v>
      </c>
      <c r="B29" s="70">
        <v>1</v>
      </c>
      <c r="C29" s="31">
        <v>18</v>
      </c>
      <c r="D29" s="31">
        <v>15</v>
      </c>
      <c r="E29" s="44" t="s">
        <v>71</v>
      </c>
      <c r="F29" s="31">
        <v>3</v>
      </c>
      <c r="G29" s="31">
        <v>454</v>
      </c>
      <c r="H29" s="31">
        <v>215</v>
      </c>
      <c r="I29" s="31">
        <v>239</v>
      </c>
      <c r="J29" s="31">
        <v>29</v>
      </c>
      <c r="K29" s="31">
        <v>28</v>
      </c>
      <c r="L29" s="31">
        <v>1</v>
      </c>
      <c r="M29" s="31">
        <v>5</v>
      </c>
      <c r="N29" s="31">
        <v>4</v>
      </c>
      <c r="O29" s="31">
        <v>1</v>
      </c>
    </row>
    <row r="30" spans="1:15" ht="20.25" customHeight="1">
      <c r="A30" s="67" t="s">
        <v>116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1:15" ht="20.25" customHeight="1">
      <c r="A31" s="24">
        <v>25</v>
      </c>
      <c r="B31" s="70">
        <v>2</v>
      </c>
      <c r="C31" s="31">
        <v>26</v>
      </c>
      <c r="D31" s="31">
        <v>22</v>
      </c>
      <c r="E31" s="44">
        <v>1</v>
      </c>
      <c r="F31" s="31">
        <v>3</v>
      </c>
      <c r="G31" s="31">
        <v>595</v>
      </c>
      <c r="H31" s="31">
        <v>318</v>
      </c>
      <c r="I31" s="31">
        <v>277</v>
      </c>
      <c r="J31" s="31">
        <v>41</v>
      </c>
      <c r="K31" s="31">
        <v>40</v>
      </c>
      <c r="L31" s="31">
        <v>1</v>
      </c>
      <c r="M31" s="31">
        <v>12</v>
      </c>
      <c r="N31" s="31">
        <v>3</v>
      </c>
      <c r="O31" s="31">
        <v>9</v>
      </c>
    </row>
    <row r="32" spans="1:15" ht="20.25" customHeight="1">
      <c r="A32" s="24">
        <v>26</v>
      </c>
      <c r="B32" s="31">
        <v>2</v>
      </c>
      <c r="C32" s="31">
        <v>25</v>
      </c>
      <c r="D32" s="31">
        <v>20</v>
      </c>
      <c r="E32" s="31">
        <v>2</v>
      </c>
      <c r="F32" s="31">
        <v>3</v>
      </c>
      <c r="G32" s="31">
        <v>575</v>
      </c>
      <c r="H32" s="31">
        <v>309</v>
      </c>
      <c r="I32" s="31">
        <v>266</v>
      </c>
      <c r="J32" s="31">
        <v>39</v>
      </c>
      <c r="K32" s="31">
        <v>38</v>
      </c>
      <c r="L32" s="31">
        <v>1</v>
      </c>
      <c r="M32" s="31">
        <v>12</v>
      </c>
      <c r="N32" s="31">
        <v>4</v>
      </c>
      <c r="O32" s="31">
        <v>8</v>
      </c>
    </row>
    <row r="33" spans="1:15" ht="20.25" customHeight="1">
      <c r="A33" s="24">
        <v>27</v>
      </c>
      <c r="B33" s="70">
        <v>2</v>
      </c>
      <c r="C33" s="31">
        <v>25</v>
      </c>
      <c r="D33" s="31">
        <v>20</v>
      </c>
      <c r="E33" s="31">
        <v>2</v>
      </c>
      <c r="F33" s="31">
        <v>3</v>
      </c>
      <c r="G33" s="31">
        <v>550</v>
      </c>
      <c r="H33" s="31">
        <v>278</v>
      </c>
      <c r="I33" s="31">
        <v>272</v>
      </c>
      <c r="J33" s="31">
        <v>39</v>
      </c>
      <c r="K33" s="31">
        <v>39</v>
      </c>
      <c r="L33" s="44" t="s">
        <v>71</v>
      </c>
      <c r="M33" s="31">
        <v>12</v>
      </c>
      <c r="N33" s="31">
        <v>3</v>
      </c>
      <c r="O33" s="31">
        <v>9</v>
      </c>
    </row>
    <row r="34" spans="1:15" ht="20.25" customHeight="1">
      <c r="A34" s="24">
        <v>28</v>
      </c>
      <c r="B34" s="70">
        <v>1</v>
      </c>
      <c r="C34" s="31">
        <v>21</v>
      </c>
      <c r="D34" s="31">
        <v>18</v>
      </c>
      <c r="E34" s="44" t="s">
        <v>71</v>
      </c>
      <c r="F34" s="31">
        <v>3</v>
      </c>
      <c r="G34" s="31">
        <v>525</v>
      </c>
      <c r="H34" s="31">
        <v>257</v>
      </c>
      <c r="I34" s="31">
        <v>268</v>
      </c>
      <c r="J34" s="31">
        <v>34</v>
      </c>
      <c r="K34" s="31">
        <v>33</v>
      </c>
      <c r="L34" s="44">
        <v>1</v>
      </c>
      <c r="M34" s="31">
        <v>10</v>
      </c>
      <c r="N34" s="31">
        <v>1</v>
      </c>
      <c r="O34" s="31">
        <v>9</v>
      </c>
    </row>
    <row r="35" spans="1:15" ht="20.25" customHeight="1">
      <c r="A35" s="24">
        <v>29</v>
      </c>
      <c r="B35" s="70">
        <v>1</v>
      </c>
      <c r="C35" s="31">
        <v>19</v>
      </c>
      <c r="D35" s="31">
        <v>17</v>
      </c>
      <c r="E35" s="44" t="s">
        <v>71</v>
      </c>
      <c r="F35" s="31">
        <v>2</v>
      </c>
      <c r="G35" s="31">
        <v>521</v>
      </c>
      <c r="H35" s="31">
        <v>269</v>
      </c>
      <c r="I35" s="31">
        <v>252</v>
      </c>
      <c r="J35" s="31">
        <v>31</v>
      </c>
      <c r="K35" s="31">
        <v>30</v>
      </c>
      <c r="L35" s="31">
        <v>1</v>
      </c>
      <c r="M35" s="31">
        <v>9</v>
      </c>
      <c r="N35" s="31">
        <v>1</v>
      </c>
      <c r="O35" s="31">
        <v>8</v>
      </c>
    </row>
    <row r="36" spans="1:15" ht="20.25" customHeight="1">
      <c r="A36" s="67" t="s">
        <v>117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1:15" ht="20.25" customHeight="1">
      <c r="A37" s="24">
        <v>25</v>
      </c>
      <c r="B37" s="70">
        <v>5</v>
      </c>
      <c r="C37" s="31">
        <v>40</v>
      </c>
      <c r="D37" s="31">
        <v>30</v>
      </c>
      <c r="E37" s="31">
        <v>3</v>
      </c>
      <c r="F37" s="31">
        <v>7</v>
      </c>
      <c r="G37" s="31">
        <v>498</v>
      </c>
      <c r="H37" s="31">
        <v>248</v>
      </c>
      <c r="I37" s="31">
        <v>250</v>
      </c>
      <c r="J37" s="31">
        <v>61</v>
      </c>
      <c r="K37" s="31">
        <v>61</v>
      </c>
      <c r="L37" s="44" t="s">
        <v>71</v>
      </c>
      <c r="M37" s="31">
        <v>10</v>
      </c>
      <c r="N37" s="31">
        <v>3</v>
      </c>
      <c r="O37" s="31">
        <v>7</v>
      </c>
    </row>
    <row r="38" spans="1:15" ht="20.25" customHeight="1">
      <c r="A38" s="24">
        <v>26</v>
      </c>
      <c r="B38" s="31">
        <v>5</v>
      </c>
      <c r="C38" s="31">
        <v>38</v>
      </c>
      <c r="D38" s="31">
        <v>28</v>
      </c>
      <c r="E38" s="31">
        <v>4</v>
      </c>
      <c r="F38" s="31">
        <v>6</v>
      </c>
      <c r="G38" s="31">
        <v>493</v>
      </c>
      <c r="H38" s="31">
        <v>251</v>
      </c>
      <c r="I38" s="31">
        <v>242</v>
      </c>
      <c r="J38" s="31">
        <v>63</v>
      </c>
      <c r="K38" s="31">
        <v>61</v>
      </c>
      <c r="L38" s="44">
        <v>2</v>
      </c>
      <c r="M38" s="31">
        <v>10</v>
      </c>
      <c r="N38" s="31">
        <v>3</v>
      </c>
      <c r="O38" s="31">
        <v>7</v>
      </c>
    </row>
    <row r="39" spans="1:15" ht="20.25" customHeight="1">
      <c r="A39" s="24">
        <v>27</v>
      </c>
      <c r="B39" s="70">
        <v>5</v>
      </c>
      <c r="C39" s="31">
        <v>39</v>
      </c>
      <c r="D39" s="31">
        <v>32</v>
      </c>
      <c r="E39" s="31">
        <v>2</v>
      </c>
      <c r="F39" s="31">
        <v>5</v>
      </c>
      <c r="G39" s="31">
        <v>472</v>
      </c>
      <c r="H39" s="31">
        <v>240</v>
      </c>
      <c r="I39" s="31">
        <v>232</v>
      </c>
      <c r="J39" s="31">
        <v>64</v>
      </c>
      <c r="K39" s="31">
        <v>60</v>
      </c>
      <c r="L39" s="31">
        <v>4</v>
      </c>
      <c r="M39" s="31">
        <v>10</v>
      </c>
      <c r="N39" s="31">
        <v>3</v>
      </c>
      <c r="O39" s="31">
        <v>7</v>
      </c>
    </row>
    <row r="40" spans="1:15" ht="20.25" customHeight="1">
      <c r="A40" s="24">
        <v>28</v>
      </c>
      <c r="B40" s="70">
        <v>5</v>
      </c>
      <c r="C40" s="31">
        <v>37</v>
      </c>
      <c r="D40" s="31">
        <v>28</v>
      </c>
      <c r="E40" s="31">
        <v>4</v>
      </c>
      <c r="F40" s="31">
        <v>5</v>
      </c>
      <c r="G40" s="31">
        <v>462</v>
      </c>
      <c r="H40" s="31">
        <v>234</v>
      </c>
      <c r="I40" s="31">
        <v>228</v>
      </c>
      <c r="J40" s="31">
        <v>61</v>
      </c>
      <c r="K40" s="31">
        <v>60</v>
      </c>
      <c r="L40" s="31">
        <v>1</v>
      </c>
      <c r="M40" s="31">
        <v>11</v>
      </c>
      <c r="N40" s="31">
        <v>4</v>
      </c>
      <c r="O40" s="31">
        <v>7</v>
      </c>
    </row>
    <row r="41" spans="1:15" ht="20.25" customHeight="1">
      <c r="A41" s="24">
        <v>29</v>
      </c>
      <c r="B41" s="70">
        <v>5</v>
      </c>
      <c r="C41" s="31">
        <v>41</v>
      </c>
      <c r="D41" s="31">
        <v>36</v>
      </c>
      <c r="E41" s="44" t="s">
        <v>71</v>
      </c>
      <c r="F41" s="31">
        <v>5</v>
      </c>
      <c r="G41" s="31">
        <v>441</v>
      </c>
      <c r="H41" s="31">
        <v>225</v>
      </c>
      <c r="I41" s="31">
        <v>216</v>
      </c>
      <c r="J41" s="31">
        <v>69</v>
      </c>
      <c r="K41" s="31">
        <v>68</v>
      </c>
      <c r="L41" s="31">
        <v>1</v>
      </c>
      <c r="M41" s="31">
        <v>11</v>
      </c>
      <c r="N41" s="31">
        <v>4</v>
      </c>
      <c r="O41" s="31">
        <v>7</v>
      </c>
    </row>
    <row r="42" spans="1:15" ht="20.25" customHeight="1">
      <c r="A42" s="67" t="s">
        <v>38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ht="20.25" customHeight="1">
      <c r="A43" s="24">
        <v>25</v>
      </c>
      <c r="B43" s="70">
        <v>4</v>
      </c>
      <c r="C43" s="31">
        <v>23</v>
      </c>
      <c r="D43" s="31">
        <v>15</v>
      </c>
      <c r="E43" s="31">
        <v>4</v>
      </c>
      <c r="F43" s="31">
        <v>4</v>
      </c>
      <c r="G43" s="31">
        <v>222</v>
      </c>
      <c r="H43" s="31">
        <v>122</v>
      </c>
      <c r="I43" s="31">
        <v>100</v>
      </c>
      <c r="J43" s="31">
        <v>47</v>
      </c>
      <c r="K43" s="31">
        <v>43</v>
      </c>
      <c r="L43" s="31">
        <v>4</v>
      </c>
      <c r="M43" s="31">
        <v>15</v>
      </c>
      <c r="N43" s="31">
        <v>5</v>
      </c>
      <c r="O43" s="31">
        <v>10</v>
      </c>
    </row>
    <row r="44" spans="1:15" ht="20.25" customHeight="1">
      <c r="A44" s="24">
        <v>26</v>
      </c>
      <c r="B44" s="31">
        <v>3</v>
      </c>
      <c r="C44" s="31">
        <v>20</v>
      </c>
      <c r="D44" s="31">
        <v>12</v>
      </c>
      <c r="E44" s="31">
        <v>3</v>
      </c>
      <c r="F44" s="31">
        <v>5</v>
      </c>
      <c r="G44" s="31">
        <v>228</v>
      </c>
      <c r="H44" s="31">
        <v>120</v>
      </c>
      <c r="I44" s="31">
        <v>108</v>
      </c>
      <c r="J44" s="31">
        <v>38</v>
      </c>
      <c r="K44" s="31">
        <v>35</v>
      </c>
      <c r="L44" s="31">
        <v>3</v>
      </c>
      <c r="M44" s="31">
        <v>13</v>
      </c>
      <c r="N44" s="31">
        <v>4</v>
      </c>
      <c r="O44" s="31">
        <v>9</v>
      </c>
    </row>
    <row r="45" spans="1:15" ht="20.25" customHeight="1">
      <c r="A45" s="24">
        <v>27</v>
      </c>
      <c r="B45" s="70">
        <v>3</v>
      </c>
      <c r="C45" s="31">
        <v>21</v>
      </c>
      <c r="D45" s="31">
        <v>12</v>
      </c>
      <c r="E45" s="31">
        <v>3</v>
      </c>
      <c r="F45" s="31">
        <v>6</v>
      </c>
      <c r="G45" s="31">
        <v>216</v>
      </c>
      <c r="H45" s="31">
        <v>112</v>
      </c>
      <c r="I45" s="31">
        <v>104</v>
      </c>
      <c r="J45" s="31">
        <v>40</v>
      </c>
      <c r="K45" s="31">
        <v>38</v>
      </c>
      <c r="L45" s="31">
        <v>2</v>
      </c>
      <c r="M45" s="31">
        <v>13</v>
      </c>
      <c r="N45" s="31">
        <v>4</v>
      </c>
      <c r="O45" s="31">
        <v>9</v>
      </c>
    </row>
    <row r="46" spans="1:15" ht="20.25" customHeight="1">
      <c r="A46" s="24">
        <v>28</v>
      </c>
      <c r="B46" s="31">
        <v>3</v>
      </c>
      <c r="C46" s="31">
        <v>21</v>
      </c>
      <c r="D46" s="31">
        <v>12</v>
      </c>
      <c r="E46" s="31">
        <v>3</v>
      </c>
      <c r="F46" s="31">
        <v>6</v>
      </c>
      <c r="G46" s="31">
        <v>216</v>
      </c>
      <c r="H46" s="31">
        <v>108</v>
      </c>
      <c r="I46" s="31">
        <v>108</v>
      </c>
      <c r="J46" s="31">
        <v>36</v>
      </c>
      <c r="K46" s="31">
        <v>36</v>
      </c>
      <c r="L46" s="44" t="s">
        <v>71</v>
      </c>
      <c r="M46" s="31">
        <v>13</v>
      </c>
      <c r="N46" s="31">
        <v>3</v>
      </c>
      <c r="O46" s="31">
        <v>10</v>
      </c>
    </row>
    <row r="47" spans="1:15" ht="20.25" customHeight="1">
      <c r="A47" s="24">
        <v>29</v>
      </c>
      <c r="B47" s="70">
        <v>3</v>
      </c>
      <c r="C47" s="31">
        <v>21</v>
      </c>
      <c r="D47" s="31">
        <v>12</v>
      </c>
      <c r="E47" s="31">
        <v>3</v>
      </c>
      <c r="F47" s="31">
        <v>6</v>
      </c>
      <c r="G47" s="31">
        <v>204</v>
      </c>
      <c r="H47" s="31">
        <v>100</v>
      </c>
      <c r="I47" s="31">
        <v>104</v>
      </c>
      <c r="J47" s="31">
        <v>37</v>
      </c>
      <c r="K47" s="31">
        <v>35</v>
      </c>
      <c r="L47" s="44">
        <v>2</v>
      </c>
      <c r="M47" s="31">
        <v>13</v>
      </c>
      <c r="N47" s="31">
        <v>2</v>
      </c>
      <c r="O47" s="31">
        <v>11</v>
      </c>
    </row>
    <row r="48" spans="1:15" ht="20.25" customHeight="1">
      <c r="A48" s="67" t="s">
        <v>119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ht="20.25" customHeight="1">
      <c r="A49" s="24">
        <v>25</v>
      </c>
      <c r="B49" s="31">
        <v>3</v>
      </c>
      <c r="C49" s="31">
        <v>28</v>
      </c>
      <c r="D49" s="31">
        <v>23</v>
      </c>
      <c r="E49" s="44" t="s">
        <v>71</v>
      </c>
      <c r="F49" s="31">
        <v>5</v>
      </c>
      <c r="G49" s="31">
        <v>567</v>
      </c>
      <c r="H49" s="31">
        <v>300</v>
      </c>
      <c r="I49" s="31">
        <v>267</v>
      </c>
      <c r="J49" s="31">
        <v>44</v>
      </c>
      <c r="K49" s="31">
        <v>43</v>
      </c>
      <c r="L49" s="31">
        <v>1</v>
      </c>
      <c r="M49" s="31">
        <v>5</v>
      </c>
      <c r="N49" s="31">
        <v>2</v>
      </c>
      <c r="O49" s="31">
        <v>3</v>
      </c>
    </row>
    <row r="50" spans="1:15" ht="20.25" customHeight="1">
      <c r="A50" s="24">
        <v>26</v>
      </c>
      <c r="B50" s="31">
        <v>3</v>
      </c>
      <c r="C50" s="31">
        <v>28</v>
      </c>
      <c r="D50" s="31">
        <v>23</v>
      </c>
      <c r="E50" s="44" t="s">
        <v>71</v>
      </c>
      <c r="F50" s="31">
        <v>5</v>
      </c>
      <c r="G50" s="31">
        <v>548</v>
      </c>
      <c r="H50" s="31">
        <v>286</v>
      </c>
      <c r="I50" s="31">
        <v>262</v>
      </c>
      <c r="J50" s="31">
        <v>45</v>
      </c>
      <c r="K50" s="31">
        <v>44</v>
      </c>
      <c r="L50" s="31">
        <v>1</v>
      </c>
      <c r="M50" s="31">
        <v>5</v>
      </c>
      <c r="N50" s="31">
        <v>3</v>
      </c>
      <c r="O50" s="31">
        <v>2</v>
      </c>
    </row>
    <row r="51" spans="1:15" ht="20.25" customHeight="1">
      <c r="A51" s="24">
        <v>27</v>
      </c>
      <c r="B51" s="31">
        <v>3</v>
      </c>
      <c r="C51" s="31">
        <v>26</v>
      </c>
      <c r="D51" s="31">
        <v>21</v>
      </c>
      <c r="E51" s="44" t="s">
        <v>71</v>
      </c>
      <c r="F51" s="31">
        <v>5</v>
      </c>
      <c r="G51" s="31">
        <v>515</v>
      </c>
      <c r="H51" s="31">
        <v>257</v>
      </c>
      <c r="I51" s="31">
        <v>258</v>
      </c>
      <c r="J51" s="31">
        <v>45</v>
      </c>
      <c r="K51" s="31">
        <v>43</v>
      </c>
      <c r="L51" s="31">
        <v>2</v>
      </c>
      <c r="M51" s="31">
        <v>5</v>
      </c>
      <c r="N51" s="31">
        <v>3</v>
      </c>
      <c r="O51" s="31">
        <v>2</v>
      </c>
    </row>
    <row r="52" spans="1:15" ht="20.25" customHeight="1">
      <c r="A52" s="24">
        <v>28</v>
      </c>
      <c r="B52" s="70">
        <v>3</v>
      </c>
      <c r="C52" s="31">
        <v>27</v>
      </c>
      <c r="D52" s="31">
        <v>22</v>
      </c>
      <c r="E52" s="44" t="s">
        <v>71</v>
      </c>
      <c r="F52" s="31">
        <v>5</v>
      </c>
      <c r="G52" s="31">
        <v>509</v>
      </c>
      <c r="H52" s="31">
        <v>253</v>
      </c>
      <c r="I52" s="31">
        <v>256</v>
      </c>
      <c r="J52" s="31">
        <v>45</v>
      </c>
      <c r="K52" s="31">
        <v>42</v>
      </c>
      <c r="L52" s="31">
        <v>3</v>
      </c>
      <c r="M52" s="31">
        <v>6</v>
      </c>
      <c r="N52" s="31">
        <v>3</v>
      </c>
      <c r="O52" s="31">
        <v>3</v>
      </c>
    </row>
    <row r="53" spans="1:15" ht="20.25" customHeight="1">
      <c r="A53" s="26">
        <v>29</v>
      </c>
      <c r="B53" s="71">
        <v>3</v>
      </c>
      <c r="C53" s="33">
        <v>28</v>
      </c>
      <c r="D53" s="33">
        <v>22</v>
      </c>
      <c r="E53" s="72" t="s">
        <v>71</v>
      </c>
      <c r="F53" s="33">
        <v>6</v>
      </c>
      <c r="G53" s="33">
        <v>469</v>
      </c>
      <c r="H53" s="33">
        <v>234</v>
      </c>
      <c r="I53" s="33">
        <v>235</v>
      </c>
      <c r="J53" s="33">
        <v>45</v>
      </c>
      <c r="K53" s="33">
        <v>43</v>
      </c>
      <c r="L53" s="33">
        <v>2</v>
      </c>
      <c r="M53" s="33">
        <v>5</v>
      </c>
      <c r="N53" s="33">
        <v>3</v>
      </c>
      <c r="O53" s="33">
        <v>2</v>
      </c>
    </row>
    <row r="54" spans="1:15" ht="20.25" customHeight="1">
      <c r="A54" s="68" t="s">
        <v>508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9"/>
      <c r="N54" s="9"/>
      <c r="O54" s="9"/>
    </row>
  </sheetData>
  <mergeCells count="13">
    <mergeCell ref="A3:A5"/>
    <mergeCell ref="B3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3"/>
  <pageMargins left="0.78740157480314965" right="0.78740157480314965" top="0.78740157480314965" bottom="0.78740157480314965" header="0.51181102362204722" footer="0.51181102362204722"/>
  <pageSetup paperSize="9" scale="73" fitToWidth="1" fitToHeight="1" orientation="portrait" usePrinterDefaults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V55"/>
  <sheetViews>
    <sheetView view="pageBreakPreview" zoomScale="75" zoomScaleSheetLayoutView="75" workbookViewId="0">
      <pane xSplit="1" ySplit="6" topLeftCell="B46" activePane="bottomRight" state="frozen"/>
      <selection pane="topRight"/>
      <selection pane="bottomLeft"/>
      <selection pane="bottomRight" activeCell="F17" sqref="F17"/>
    </sheetView>
  </sheetViews>
  <sheetFormatPr defaultRowHeight="13.5" customHeight="1"/>
  <cols>
    <col min="1" max="1" width="10.75" style="17" customWidth="1"/>
    <col min="2" max="11" width="7.125" style="17" customWidth="1"/>
    <col min="12" max="13" width="7.125" style="17" hidden="1" customWidth="1"/>
    <col min="14" max="14" width="7.125" style="17" customWidth="1"/>
    <col min="15" max="16" width="7.125" style="17" hidden="1" customWidth="1"/>
    <col min="17" max="19" width="7.125" style="17" customWidth="1"/>
    <col min="20" max="22" width="7.875" style="17" customWidth="1"/>
    <col min="23" max="16384" width="9" style="17" customWidth="1"/>
  </cols>
  <sheetData>
    <row r="1" spans="1:22" ht="16.5" customHeight="1">
      <c r="A1" s="18" t="s">
        <v>62</v>
      </c>
      <c r="B1" s="18"/>
      <c r="C1" s="18"/>
      <c r="D1" s="1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</row>
    <row r="2" spans="1:22" ht="15" customHeight="1">
      <c r="A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83"/>
      <c r="O2" s="83"/>
      <c r="P2" s="83"/>
      <c r="Q2" s="78"/>
      <c r="S2" s="58" t="s">
        <v>1</v>
      </c>
      <c r="T2" s="78"/>
      <c r="U2" s="78"/>
      <c r="V2" s="78"/>
    </row>
    <row r="3" spans="1:22" ht="18.75" customHeight="1">
      <c r="A3" s="20" t="s">
        <v>22</v>
      </c>
      <c r="B3" s="28" t="s">
        <v>54</v>
      </c>
      <c r="C3" s="39" t="s">
        <v>26</v>
      </c>
      <c r="D3" s="41"/>
      <c r="E3" s="41"/>
      <c r="F3" s="46"/>
      <c r="G3" s="39" t="s">
        <v>56</v>
      </c>
      <c r="H3" s="41"/>
      <c r="I3" s="46"/>
      <c r="J3" s="39" t="s">
        <v>19</v>
      </c>
      <c r="K3" s="41"/>
      <c r="L3" s="41"/>
      <c r="M3" s="41"/>
      <c r="N3" s="41"/>
      <c r="O3" s="41"/>
      <c r="P3" s="46"/>
      <c r="Q3" s="39" t="s">
        <v>10</v>
      </c>
      <c r="R3" s="41"/>
      <c r="S3" s="85"/>
    </row>
    <row r="4" spans="1:22" ht="18.75" customHeight="1">
      <c r="A4" s="21"/>
      <c r="B4" s="29"/>
      <c r="C4" s="40" t="s">
        <v>37</v>
      </c>
      <c r="D4" s="40" t="s">
        <v>61</v>
      </c>
      <c r="E4" s="40" t="s">
        <v>63</v>
      </c>
      <c r="F4" s="40" t="s">
        <v>65</v>
      </c>
      <c r="G4" s="40" t="s">
        <v>37</v>
      </c>
      <c r="H4" s="40" t="s">
        <v>40</v>
      </c>
      <c r="I4" s="40" t="s">
        <v>43</v>
      </c>
      <c r="J4" s="40" t="s">
        <v>37</v>
      </c>
      <c r="K4" s="53" t="s">
        <v>46</v>
      </c>
      <c r="L4" s="80"/>
      <c r="M4" s="81"/>
      <c r="N4" s="53" t="s">
        <v>51</v>
      </c>
      <c r="O4" s="80"/>
      <c r="P4" s="81"/>
      <c r="Q4" s="40" t="s">
        <v>37</v>
      </c>
      <c r="R4" s="74" t="s">
        <v>46</v>
      </c>
      <c r="S4" s="77"/>
    </row>
    <row r="5" spans="1:22" ht="18.75" customHeight="1">
      <c r="A5" s="22"/>
      <c r="B5" s="30"/>
      <c r="C5" s="30"/>
      <c r="D5" s="30"/>
      <c r="E5" s="30"/>
      <c r="F5" s="30"/>
      <c r="G5" s="30"/>
      <c r="H5" s="30"/>
      <c r="I5" s="30"/>
      <c r="J5" s="30"/>
      <c r="K5" s="54"/>
      <c r="L5" s="57"/>
      <c r="M5" s="82"/>
      <c r="N5" s="54"/>
      <c r="O5" s="57"/>
      <c r="P5" s="82"/>
      <c r="Q5" s="30"/>
      <c r="R5" s="43" t="s">
        <v>40</v>
      </c>
      <c r="S5" s="61" t="s">
        <v>43</v>
      </c>
    </row>
    <row r="6" spans="1:22" ht="20.25" customHeight="1">
      <c r="A6" s="66" t="s">
        <v>96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</row>
    <row r="7" spans="1:22" ht="20.25" customHeight="1">
      <c r="A7" s="24">
        <v>25</v>
      </c>
      <c r="B7" s="31">
        <v>13</v>
      </c>
      <c r="C7" s="31">
        <v>140</v>
      </c>
      <c r="D7" s="31">
        <v>118</v>
      </c>
      <c r="E7" s="44" t="s">
        <v>71</v>
      </c>
      <c r="F7" s="31">
        <v>22</v>
      </c>
      <c r="G7" s="34">
        <v>3955</v>
      </c>
      <c r="H7" s="34">
        <v>1979</v>
      </c>
      <c r="I7" s="31">
        <v>1976</v>
      </c>
      <c r="J7" s="31">
        <v>307</v>
      </c>
      <c r="K7" s="31">
        <v>291</v>
      </c>
      <c r="L7" s="31"/>
      <c r="M7" s="31"/>
      <c r="N7" s="31">
        <v>16</v>
      </c>
      <c r="O7" s="31"/>
      <c r="P7" s="31"/>
      <c r="Q7" s="31">
        <v>45</v>
      </c>
      <c r="R7" s="31">
        <v>25</v>
      </c>
      <c r="S7" s="31">
        <v>20</v>
      </c>
      <c r="T7" s="78"/>
      <c r="U7" s="78"/>
      <c r="V7" s="78"/>
    </row>
    <row r="8" spans="1:22" ht="20.25" customHeight="1">
      <c r="A8" s="24">
        <v>26</v>
      </c>
      <c r="B8" s="70">
        <v>13</v>
      </c>
      <c r="C8" s="31">
        <v>143</v>
      </c>
      <c r="D8" s="31">
        <v>120</v>
      </c>
      <c r="E8" s="44" t="s">
        <v>71</v>
      </c>
      <c r="F8" s="31">
        <v>23</v>
      </c>
      <c r="G8" s="31">
        <v>3907</v>
      </c>
      <c r="H8" s="31">
        <v>2001</v>
      </c>
      <c r="I8" s="31">
        <v>1906</v>
      </c>
      <c r="J8" s="31">
        <v>325</v>
      </c>
      <c r="K8" s="31">
        <v>296</v>
      </c>
      <c r="L8" s="31"/>
      <c r="M8" s="31"/>
      <c r="N8" s="31">
        <v>29</v>
      </c>
      <c r="O8" s="31"/>
      <c r="P8" s="31"/>
      <c r="Q8" s="31">
        <v>48</v>
      </c>
      <c r="R8" s="31">
        <v>24</v>
      </c>
      <c r="S8" s="31">
        <v>24</v>
      </c>
      <c r="T8" s="78"/>
      <c r="U8" s="78"/>
      <c r="V8" s="78"/>
    </row>
    <row r="9" spans="1:22" ht="20.25" customHeight="1">
      <c r="A9" s="24">
        <v>27</v>
      </c>
      <c r="B9" s="70">
        <v>13</v>
      </c>
      <c r="C9" s="31">
        <v>146</v>
      </c>
      <c r="D9" s="31">
        <v>124</v>
      </c>
      <c r="E9" s="44" t="s">
        <v>71</v>
      </c>
      <c r="F9" s="31">
        <v>22</v>
      </c>
      <c r="G9" s="31">
        <v>3971</v>
      </c>
      <c r="H9" s="31">
        <v>2022</v>
      </c>
      <c r="I9" s="31">
        <v>1949</v>
      </c>
      <c r="J9" s="31">
        <v>330</v>
      </c>
      <c r="K9" s="31">
        <v>300</v>
      </c>
      <c r="L9" s="31"/>
      <c r="M9" s="31"/>
      <c r="N9" s="31">
        <v>30</v>
      </c>
      <c r="O9" s="31"/>
      <c r="P9" s="31"/>
      <c r="Q9" s="31">
        <v>46</v>
      </c>
      <c r="R9" s="31">
        <v>24</v>
      </c>
      <c r="S9" s="31">
        <v>22</v>
      </c>
      <c r="T9" s="78"/>
      <c r="U9" s="78"/>
      <c r="V9" s="78"/>
    </row>
    <row r="10" spans="1:22" ht="20.25" customHeight="1">
      <c r="A10" s="24">
        <v>28</v>
      </c>
      <c r="B10" s="70">
        <v>13</v>
      </c>
      <c r="C10" s="31">
        <v>144</v>
      </c>
      <c r="D10" s="31">
        <v>120</v>
      </c>
      <c r="E10" s="44" t="s">
        <v>71</v>
      </c>
      <c r="F10" s="31">
        <v>24</v>
      </c>
      <c r="G10" s="31">
        <v>3874</v>
      </c>
      <c r="H10" s="31">
        <v>1955</v>
      </c>
      <c r="I10" s="31">
        <v>1919</v>
      </c>
      <c r="J10" s="31">
        <v>330</v>
      </c>
      <c r="K10" s="31">
        <v>300</v>
      </c>
      <c r="L10" s="31">
        <v>176</v>
      </c>
      <c r="M10" s="31">
        <v>112</v>
      </c>
      <c r="N10" s="31">
        <v>30</v>
      </c>
      <c r="O10" s="31">
        <v>2</v>
      </c>
      <c r="P10" s="31">
        <v>7</v>
      </c>
      <c r="Q10" s="31">
        <v>49</v>
      </c>
      <c r="R10" s="31">
        <v>27</v>
      </c>
      <c r="S10" s="31">
        <v>22</v>
      </c>
      <c r="T10" s="78"/>
      <c r="U10" s="78"/>
      <c r="V10" s="78"/>
    </row>
    <row r="11" spans="1:22" ht="20.25" customHeight="1">
      <c r="A11" s="24">
        <v>29</v>
      </c>
      <c r="B11" s="70">
        <v>13</v>
      </c>
      <c r="C11" s="31">
        <v>142</v>
      </c>
      <c r="D11" s="31">
        <v>119</v>
      </c>
      <c r="E11" s="44" t="s">
        <v>71</v>
      </c>
      <c r="F11" s="31">
        <v>23</v>
      </c>
      <c r="G11" s="31">
        <v>3883</v>
      </c>
      <c r="H11" s="31">
        <v>1950</v>
      </c>
      <c r="I11" s="31">
        <v>1933</v>
      </c>
      <c r="J11" s="31">
        <v>319</v>
      </c>
      <c r="K11" s="31">
        <v>297</v>
      </c>
      <c r="L11" s="31"/>
      <c r="M11" s="31"/>
      <c r="N11" s="31">
        <v>22</v>
      </c>
      <c r="O11" s="31"/>
      <c r="P11" s="31"/>
      <c r="Q11" s="31">
        <v>50</v>
      </c>
      <c r="R11" s="31">
        <v>28</v>
      </c>
      <c r="S11" s="31">
        <v>22</v>
      </c>
      <c r="T11" s="78"/>
      <c r="U11" s="78"/>
      <c r="V11" s="78"/>
    </row>
    <row r="12" spans="1:22" ht="20.25" customHeight="1">
      <c r="A12" s="67" t="s">
        <v>113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78"/>
      <c r="U12" s="78"/>
      <c r="V12" s="78"/>
    </row>
    <row r="13" spans="1:22" ht="20.25" customHeight="1">
      <c r="A13" s="24">
        <v>25</v>
      </c>
      <c r="B13" s="31">
        <v>7</v>
      </c>
      <c r="C13" s="31">
        <v>84</v>
      </c>
      <c r="D13" s="31">
        <v>74</v>
      </c>
      <c r="E13" s="44" t="s">
        <v>71</v>
      </c>
      <c r="F13" s="31">
        <v>10</v>
      </c>
      <c r="G13" s="31">
        <v>2537</v>
      </c>
      <c r="H13" s="31">
        <v>1261</v>
      </c>
      <c r="I13" s="31">
        <v>1276</v>
      </c>
      <c r="J13" s="31">
        <v>189</v>
      </c>
      <c r="K13" s="31">
        <v>180</v>
      </c>
      <c r="L13" s="31"/>
      <c r="M13" s="31"/>
      <c r="N13" s="31">
        <v>9</v>
      </c>
      <c r="O13" s="31"/>
      <c r="P13" s="31"/>
      <c r="Q13" s="31">
        <v>23</v>
      </c>
      <c r="R13" s="31">
        <v>12</v>
      </c>
      <c r="S13" s="31">
        <v>11</v>
      </c>
      <c r="T13" s="78"/>
      <c r="U13" s="78"/>
      <c r="V13" s="78"/>
    </row>
    <row r="14" spans="1:22" ht="20.25" customHeight="1">
      <c r="A14" s="24">
        <v>26</v>
      </c>
      <c r="B14" s="70">
        <v>7</v>
      </c>
      <c r="C14" s="31">
        <v>87</v>
      </c>
      <c r="D14" s="31">
        <v>76</v>
      </c>
      <c r="E14" s="44" t="s">
        <v>71</v>
      </c>
      <c r="F14" s="31">
        <v>11</v>
      </c>
      <c r="G14" s="31">
        <v>2522</v>
      </c>
      <c r="H14" s="31">
        <v>1289</v>
      </c>
      <c r="I14" s="31">
        <v>1233</v>
      </c>
      <c r="J14" s="31">
        <v>203</v>
      </c>
      <c r="K14" s="31">
        <v>184</v>
      </c>
      <c r="L14" s="31"/>
      <c r="M14" s="31"/>
      <c r="N14" s="31">
        <v>19</v>
      </c>
      <c r="O14" s="31"/>
      <c r="P14" s="31"/>
      <c r="Q14" s="31">
        <v>22</v>
      </c>
      <c r="R14" s="31">
        <v>11</v>
      </c>
      <c r="S14" s="31">
        <v>11</v>
      </c>
      <c r="T14" s="78"/>
      <c r="U14" s="78"/>
      <c r="V14" s="78"/>
    </row>
    <row r="15" spans="1:22" ht="20.25" customHeight="1">
      <c r="A15" s="24">
        <v>27</v>
      </c>
      <c r="B15" s="70">
        <v>7</v>
      </c>
      <c r="C15" s="31">
        <v>89</v>
      </c>
      <c r="D15" s="31">
        <v>78</v>
      </c>
      <c r="E15" s="44" t="s">
        <v>71</v>
      </c>
      <c r="F15" s="31">
        <v>11</v>
      </c>
      <c r="G15" s="31">
        <v>2596</v>
      </c>
      <c r="H15" s="31">
        <v>1315</v>
      </c>
      <c r="I15" s="31">
        <v>1281</v>
      </c>
      <c r="J15" s="31">
        <v>208</v>
      </c>
      <c r="K15" s="31">
        <v>186</v>
      </c>
      <c r="L15" s="31"/>
      <c r="M15" s="31"/>
      <c r="N15" s="31">
        <v>22</v>
      </c>
      <c r="O15" s="31"/>
      <c r="P15" s="31"/>
      <c r="Q15" s="31">
        <v>22</v>
      </c>
      <c r="R15" s="31">
        <v>10</v>
      </c>
      <c r="S15" s="31">
        <v>12</v>
      </c>
      <c r="T15" s="78"/>
      <c r="U15" s="78"/>
      <c r="V15" s="78"/>
    </row>
    <row r="16" spans="1:22" ht="20.25" customHeight="1">
      <c r="A16" s="24">
        <v>28</v>
      </c>
      <c r="B16" s="70">
        <v>7</v>
      </c>
      <c r="C16" s="31">
        <v>90</v>
      </c>
      <c r="D16" s="31">
        <v>77</v>
      </c>
      <c r="E16" s="44" t="s">
        <v>71</v>
      </c>
      <c r="F16" s="31">
        <v>13</v>
      </c>
      <c r="G16" s="31">
        <v>2543</v>
      </c>
      <c r="H16" s="31">
        <v>1251</v>
      </c>
      <c r="I16" s="31">
        <v>1292</v>
      </c>
      <c r="J16" s="31">
        <v>211</v>
      </c>
      <c r="K16" s="31">
        <v>185</v>
      </c>
      <c r="L16" s="31">
        <v>111</v>
      </c>
      <c r="M16" s="31">
        <v>62</v>
      </c>
      <c r="N16" s="31">
        <v>26</v>
      </c>
      <c r="O16" s="31">
        <v>2</v>
      </c>
      <c r="P16" s="31">
        <v>3</v>
      </c>
      <c r="Q16" s="31">
        <v>25</v>
      </c>
      <c r="R16" s="31">
        <v>13</v>
      </c>
      <c r="S16" s="31">
        <v>12</v>
      </c>
      <c r="T16" s="78"/>
      <c r="U16" s="78"/>
      <c r="V16" s="78"/>
    </row>
    <row r="17" spans="1:22" ht="20.25" customHeight="1">
      <c r="A17" s="24">
        <v>29</v>
      </c>
      <c r="B17" s="70">
        <v>7</v>
      </c>
      <c r="C17" s="31">
        <v>89</v>
      </c>
      <c r="D17" s="31">
        <v>77</v>
      </c>
      <c r="E17" s="44" t="s">
        <v>71</v>
      </c>
      <c r="F17" s="31">
        <v>12</v>
      </c>
      <c r="G17" s="31">
        <v>2579</v>
      </c>
      <c r="H17" s="31">
        <v>1267</v>
      </c>
      <c r="I17" s="31">
        <v>1312</v>
      </c>
      <c r="J17" s="31">
        <v>199</v>
      </c>
      <c r="K17" s="31">
        <v>184</v>
      </c>
      <c r="L17" s="31"/>
      <c r="M17" s="31"/>
      <c r="N17" s="31">
        <v>15</v>
      </c>
      <c r="O17" s="31"/>
      <c r="P17" s="31"/>
      <c r="Q17" s="31">
        <v>26</v>
      </c>
      <c r="R17" s="31">
        <v>14</v>
      </c>
      <c r="S17" s="31">
        <v>12</v>
      </c>
      <c r="T17" s="78"/>
      <c r="U17" s="78"/>
      <c r="V17" s="78"/>
    </row>
    <row r="18" spans="1:22" ht="20.25" customHeight="1">
      <c r="A18" s="67" t="s">
        <v>28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78"/>
      <c r="U18" s="78"/>
      <c r="V18" s="78"/>
    </row>
    <row r="19" spans="1:22" ht="20.25" customHeight="1">
      <c r="A19" s="24">
        <v>25</v>
      </c>
      <c r="B19" s="31">
        <v>1</v>
      </c>
      <c r="C19" s="31">
        <v>8</v>
      </c>
      <c r="D19" s="31">
        <v>6</v>
      </c>
      <c r="E19" s="44" t="s">
        <v>71</v>
      </c>
      <c r="F19" s="31">
        <v>2</v>
      </c>
      <c r="G19" s="31">
        <v>176</v>
      </c>
      <c r="H19" s="31">
        <v>87</v>
      </c>
      <c r="I19" s="31">
        <v>89</v>
      </c>
      <c r="J19" s="31">
        <v>19</v>
      </c>
      <c r="K19" s="31">
        <v>16</v>
      </c>
      <c r="L19" s="31"/>
      <c r="M19" s="31"/>
      <c r="N19" s="31">
        <v>3</v>
      </c>
      <c r="O19" s="31"/>
      <c r="P19" s="31"/>
      <c r="Q19" s="31">
        <v>4</v>
      </c>
      <c r="R19" s="31">
        <v>1</v>
      </c>
      <c r="S19" s="31">
        <v>3</v>
      </c>
      <c r="T19" s="78"/>
      <c r="U19" s="78"/>
      <c r="V19" s="78"/>
    </row>
    <row r="20" spans="1:22" ht="20.25" customHeight="1">
      <c r="A20" s="24">
        <v>26</v>
      </c>
      <c r="B20" s="70">
        <v>1</v>
      </c>
      <c r="C20" s="31">
        <v>7</v>
      </c>
      <c r="D20" s="31">
        <v>6</v>
      </c>
      <c r="E20" s="44" t="s">
        <v>71</v>
      </c>
      <c r="F20" s="31">
        <v>1</v>
      </c>
      <c r="G20" s="31">
        <v>167</v>
      </c>
      <c r="H20" s="31">
        <v>82</v>
      </c>
      <c r="I20" s="31">
        <v>85</v>
      </c>
      <c r="J20" s="31">
        <v>16</v>
      </c>
      <c r="K20" s="31">
        <v>15</v>
      </c>
      <c r="L20" s="31"/>
      <c r="M20" s="31"/>
      <c r="N20" s="44">
        <v>1</v>
      </c>
      <c r="O20" s="31"/>
      <c r="P20" s="31"/>
      <c r="Q20" s="31">
        <v>4</v>
      </c>
      <c r="R20" s="31">
        <v>1</v>
      </c>
      <c r="S20" s="31">
        <v>3</v>
      </c>
      <c r="T20" s="78"/>
      <c r="U20" s="78"/>
      <c r="V20" s="78"/>
    </row>
    <row r="21" spans="1:22" ht="20.25" customHeight="1">
      <c r="A21" s="24">
        <v>27</v>
      </c>
      <c r="B21" s="70">
        <v>1</v>
      </c>
      <c r="C21" s="31">
        <v>7</v>
      </c>
      <c r="D21" s="31">
        <v>6</v>
      </c>
      <c r="E21" s="44" t="s">
        <v>71</v>
      </c>
      <c r="F21" s="31">
        <v>1</v>
      </c>
      <c r="G21" s="31">
        <v>166</v>
      </c>
      <c r="H21" s="31">
        <v>78</v>
      </c>
      <c r="I21" s="31">
        <v>88</v>
      </c>
      <c r="J21" s="31">
        <v>19</v>
      </c>
      <c r="K21" s="31">
        <v>16</v>
      </c>
      <c r="L21" s="31"/>
      <c r="M21" s="31"/>
      <c r="N21" s="44">
        <v>3</v>
      </c>
      <c r="O21" s="31"/>
      <c r="P21" s="31"/>
      <c r="Q21" s="31">
        <v>4</v>
      </c>
      <c r="R21" s="31">
        <v>1</v>
      </c>
      <c r="S21" s="31">
        <v>3</v>
      </c>
      <c r="T21" s="78"/>
      <c r="U21" s="78"/>
      <c r="V21" s="78"/>
    </row>
    <row r="22" spans="1:22" ht="20.25" customHeight="1">
      <c r="A22" s="24">
        <v>28</v>
      </c>
      <c r="B22" s="70">
        <v>1</v>
      </c>
      <c r="C22" s="31">
        <v>8</v>
      </c>
      <c r="D22" s="31">
        <v>6</v>
      </c>
      <c r="E22" s="44" t="s">
        <v>71</v>
      </c>
      <c r="F22" s="31">
        <v>2</v>
      </c>
      <c r="G22" s="31">
        <v>169</v>
      </c>
      <c r="H22" s="31">
        <v>84</v>
      </c>
      <c r="I22" s="31">
        <v>85</v>
      </c>
      <c r="J22" s="31">
        <v>20</v>
      </c>
      <c r="K22" s="31">
        <v>19</v>
      </c>
      <c r="L22" s="31">
        <v>7</v>
      </c>
      <c r="M22" s="31">
        <v>12</v>
      </c>
      <c r="N22" s="31">
        <v>1</v>
      </c>
      <c r="O22" s="44" t="s">
        <v>71</v>
      </c>
      <c r="P22" s="31">
        <v>1</v>
      </c>
      <c r="Q22" s="31">
        <v>4</v>
      </c>
      <c r="R22" s="31">
        <v>2</v>
      </c>
      <c r="S22" s="31">
        <v>2</v>
      </c>
      <c r="T22" s="78"/>
      <c r="U22" s="78"/>
      <c r="V22" s="78"/>
    </row>
    <row r="23" spans="1:22" ht="20.25" customHeight="1">
      <c r="A23" s="24">
        <v>29</v>
      </c>
      <c r="B23" s="70">
        <v>1</v>
      </c>
      <c r="C23" s="31">
        <v>8</v>
      </c>
      <c r="D23" s="31">
        <v>6</v>
      </c>
      <c r="E23" s="44" t="s">
        <v>71</v>
      </c>
      <c r="F23" s="31">
        <v>2</v>
      </c>
      <c r="G23" s="31">
        <v>167</v>
      </c>
      <c r="H23" s="31">
        <v>77</v>
      </c>
      <c r="I23" s="31">
        <v>90</v>
      </c>
      <c r="J23" s="31">
        <v>20</v>
      </c>
      <c r="K23" s="31">
        <v>17</v>
      </c>
      <c r="L23" s="31"/>
      <c r="M23" s="31"/>
      <c r="N23" s="31">
        <v>3</v>
      </c>
      <c r="O23" s="44"/>
      <c r="P23" s="31"/>
      <c r="Q23" s="31">
        <v>4</v>
      </c>
      <c r="R23" s="31">
        <v>2</v>
      </c>
      <c r="S23" s="31">
        <v>2</v>
      </c>
      <c r="T23" s="78"/>
      <c r="U23" s="78"/>
      <c r="V23" s="78"/>
    </row>
    <row r="24" spans="1:22" ht="20.25" customHeight="1">
      <c r="A24" s="67" t="s">
        <v>114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78"/>
      <c r="U24" s="78"/>
      <c r="V24" s="78"/>
    </row>
    <row r="25" spans="1:22" ht="20.25" customHeight="1">
      <c r="A25" s="24">
        <v>25</v>
      </c>
      <c r="B25" s="31">
        <v>1</v>
      </c>
      <c r="C25" s="31">
        <v>10</v>
      </c>
      <c r="D25" s="31">
        <v>7</v>
      </c>
      <c r="E25" s="44" t="s">
        <v>71</v>
      </c>
      <c r="F25" s="31">
        <v>3</v>
      </c>
      <c r="G25" s="31">
        <v>233</v>
      </c>
      <c r="H25" s="31">
        <v>116</v>
      </c>
      <c r="I25" s="31">
        <v>117</v>
      </c>
      <c r="J25" s="31">
        <v>18</v>
      </c>
      <c r="K25" s="31">
        <v>17</v>
      </c>
      <c r="L25" s="31"/>
      <c r="M25" s="31"/>
      <c r="N25" s="31">
        <v>1</v>
      </c>
      <c r="O25" s="31"/>
      <c r="P25" s="31"/>
      <c r="Q25" s="31">
        <v>3</v>
      </c>
      <c r="R25" s="31">
        <v>1</v>
      </c>
      <c r="S25" s="31">
        <v>2</v>
      </c>
      <c r="T25" s="78"/>
      <c r="U25" s="78"/>
      <c r="V25" s="78"/>
    </row>
    <row r="26" spans="1:22" ht="20.25" customHeight="1">
      <c r="A26" s="24">
        <v>26</v>
      </c>
      <c r="B26" s="70">
        <v>1</v>
      </c>
      <c r="C26" s="31">
        <v>11</v>
      </c>
      <c r="D26" s="31">
        <v>8</v>
      </c>
      <c r="E26" s="44" t="s">
        <v>71</v>
      </c>
      <c r="F26" s="31">
        <v>3</v>
      </c>
      <c r="G26" s="31">
        <v>239</v>
      </c>
      <c r="H26" s="31">
        <v>127</v>
      </c>
      <c r="I26" s="31">
        <v>112</v>
      </c>
      <c r="J26" s="31">
        <v>21</v>
      </c>
      <c r="K26" s="31">
        <v>19</v>
      </c>
      <c r="L26" s="31"/>
      <c r="M26" s="31"/>
      <c r="N26" s="31">
        <v>2</v>
      </c>
      <c r="O26" s="31"/>
      <c r="P26" s="31"/>
      <c r="Q26" s="31">
        <v>3</v>
      </c>
      <c r="R26" s="31">
        <v>1</v>
      </c>
      <c r="S26" s="31">
        <v>2</v>
      </c>
      <c r="T26" s="78"/>
      <c r="U26" s="78"/>
      <c r="V26" s="78"/>
    </row>
    <row r="27" spans="1:22" ht="20.25" customHeight="1">
      <c r="A27" s="24">
        <v>27</v>
      </c>
      <c r="B27" s="70">
        <v>1</v>
      </c>
      <c r="C27" s="31">
        <v>11</v>
      </c>
      <c r="D27" s="31">
        <v>9</v>
      </c>
      <c r="E27" s="44" t="s">
        <v>71</v>
      </c>
      <c r="F27" s="31">
        <v>2</v>
      </c>
      <c r="G27" s="31">
        <v>251</v>
      </c>
      <c r="H27" s="31">
        <v>138</v>
      </c>
      <c r="I27" s="31">
        <v>113</v>
      </c>
      <c r="J27" s="31">
        <v>21</v>
      </c>
      <c r="K27" s="31">
        <v>21</v>
      </c>
      <c r="L27" s="31"/>
      <c r="M27" s="31"/>
      <c r="N27" s="44" t="s">
        <v>71</v>
      </c>
      <c r="O27" s="31"/>
      <c r="P27" s="31"/>
      <c r="Q27" s="31">
        <v>3</v>
      </c>
      <c r="R27" s="31">
        <v>2</v>
      </c>
      <c r="S27" s="31">
        <v>1</v>
      </c>
      <c r="T27" s="78"/>
      <c r="U27" s="78"/>
      <c r="V27" s="78"/>
    </row>
    <row r="28" spans="1:22" ht="20.25" customHeight="1">
      <c r="A28" s="24">
        <v>28</v>
      </c>
      <c r="B28" s="70">
        <v>1</v>
      </c>
      <c r="C28" s="31">
        <v>9</v>
      </c>
      <c r="D28" s="31">
        <v>8</v>
      </c>
      <c r="E28" s="44" t="s">
        <v>71</v>
      </c>
      <c r="F28" s="31">
        <v>1</v>
      </c>
      <c r="G28" s="31">
        <v>241</v>
      </c>
      <c r="H28" s="31">
        <v>128</v>
      </c>
      <c r="I28" s="31">
        <v>113</v>
      </c>
      <c r="J28" s="31">
        <v>19</v>
      </c>
      <c r="K28" s="31">
        <v>19</v>
      </c>
      <c r="L28" s="31">
        <v>10</v>
      </c>
      <c r="M28" s="31">
        <v>9</v>
      </c>
      <c r="N28" s="44" t="s">
        <v>71</v>
      </c>
      <c r="O28" s="44" t="s">
        <v>71</v>
      </c>
      <c r="P28" s="44" t="s">
        <v>71</v>
      </c>
      <c r="Q28" s="31">
        <v>3</v>
      </c>
      <c r="R28" s="31">
        <v>2</v>
      </c>
      <c r="S28" s="31">
        <v>1</v>
      </c>
      <c r="T28" s="78"/>
      <c r="U28" s="78"/>
      <c r="V28" s="78"/>
    </row>
    <row r="29" spans="1:22" ht="20.25" customHeight="1">
      <c r="A29" s="24">
        <v>29</v>
      </c>
      <c r="B29" s="70">
        <v>1</v>
      </c>
      <c r="C29" s="31">
        <v>9</v>
      </c>
      <c r="D29" s="31">
        <v>8</v>
      </c>
      <c r="E29" s="44" t="s">
        <v>71</v>
      </c>
      <c r="F29" s="31">
        <v>1</v>
      </c>
      <c r="G29" s="31">
        <v>238</v>
      </c>
      <c r="H29" s="31">
        <v>125</v>
      </c>
      <c r="I29" s="31">
        <v>113</v>
      </c>
      <c r="J29" s="31">
        <v>19</v>
      </c>
      <c r="K29" s="31">
        <v>19</v>
      </c>
      <c r="L29" s="31"/>
      <c r="M29" s="31"/>
      <c r="N29" s="44" t="s">
        <v>71</v>
      </c>
      <c r="O29" s="44"/>
      <c r="P29" s="44"/>
      <c r="Q29" s="31">
        <v>3</v>
      </c>
      <c r="R29" s="31">
        <v>2</v>
      </c>
      <c r="S29" s="31">
        <v>1</v>
      </c>
      <c r="T29" s="78"/>
      <c r="U29" s="78"/>
      <c r="V29" s="78"/>
    </row>
    <row r="30" spans="1:22" ht="20.25" customHeight="1">
      <c r="A30" s="67" t="s">
        <v>116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78"/>
      <c r="U30" s="78"/>
      <c r="V30" s="78"/>
    </row>
    <row r="31" spans="1:22" ht="20.25" customHeight="1">
      <c r="A31" s="24">
        <v>25</v>
      </c>
      <c r="B31" s="31">
        <v>1</v>
      </c>
      <c r="C31" s="31">
        <v>11</v>
      </c>
      <c r="D31" s="31">
        <v>9</v>
      </c>
      <c r="E31" s="44" t="s">
        <v>71</v>
      </c>
      <c r="F31" s="31">
        <v>2</v>
      </c>
      <c r="G31" s="31">
        <v>319</v>
      </c>
      <c r="H31" s="31">
        <v>157</v>
      </c>
      <c r="I31" s="31">
        <v>162</v>
      </c>
      <c r="J31" s="31">
        <v>23</v>
      </c>
      <c r="K31" s="31">
        <v>23</v>
      </c>
      <c r="L31" s="31"/>
      <c r="M31" s="31"/>
      <c r="N31" s="44" t="s">
        <v>71</v>
      </c>
      <c r="O31" s="31"/>
      <c r="P31" s="31"/>
      <c r="Q31" s="31">
        <v>4</v>
      </c>
      <c r="R31" s="31">
        <v>2</v>
      </c>
      <c r="S31" s="31">
        <v>2</v>
      </c>
      <c r="T31" s="78"/>
      <c r="U31" s="78"/>
      <c r="V31" s="78"/>
    </row>
    <row r="32" spans="1:22" ht="20.25" customHeight="1">
      <c r="A32" s="24">
        <v>26</v>
      </c>
      <c r="B32" s="31">
        <v>1</v>
      </c>
      <c r="C32" s="31">
        <v>12</v>
      </c>
      <c r="D32" s="31">
        <v>10</v>
      </c>
      <c r="E32" s="44" t="s">
        <v>71</v>
      </c>
      <c r="F32" s="31">
        <v>2</v>
      </c>
      <c r="G32" s="31">
        <v>316</v>
      </c>
      <c r="H32" s="31">
        <v>157</v>
      </c>
      <c r="I32" s="31">
        <v>159</v>
      </c>
      <c r="J32" s="31">
        <v>26</v>
      </c>
      <c r="K32" s="31">
        <v>26</v>
      </c>
      <c r="L32" s="31"/>
      <c r="M32" s="31"/>
      <c r="N32" s="44" t="s">
        <v>71</v>
      </c>
      <c r="O32" s="31"/>
      <c r="P32" s="31"/>
      <c r="Q32" s="31">
        <v>4</v>
      </c>
      <c r="R32" s="31">
        <v>2</v>
      </c>
      <c r="S32" s="31">
        <v>2</v>
      </c>
      <c r="T32" s="78"/>
      <c r="U32" s="78"/>
      <c r="V32" s="78"/>
    </row>
    <row r="33" spans="1:22" ht="20.25" customHeight="1">
      <c r="A33" s="24">
        <v>27</v>
      </c>
      <c r="B33" s="70">
        <v>1</v>
      </c>
      <c r="C33" s="31">
        <v>13</v>
      </c>
      <c r="D33" s="31">
        <v>10</v>
      </c>
      <c r="E33" s="44" t="s">
        <v>71</v>
      </c>
      <c r="F33" s="31">
        <v>3</v>
      </c>
      <c r="G33" s="31">
        <v>318</v>
      </c>
      <c r="H33" s="31">
        <v>167</v>
      </c>
      <c r="I33" s="31">
        <v>151</v>
      </c>
      <c r="J33" s="31">
        <v>26</v>
      </c>
      <c r="K33" s="31">
        <v>26</v>
      </c>
      <c r="L33" s="31"/>
      <c r="M33" s="31"/>
      <c r="N33" s="44" t="s">
        <v>71</v>
      </c>
      <c r="O33" s="31"/>
      <c r="P33" s="31"/>
      <c r="Q33" s="31">
        <v>4</v>
      </c>
      <c r="R33" s="31">
        <v>2</v>
      </c>
      <c r="S33" s="31">
        <v>2</v>
      </c>
      <c r="T33" s="78"/>
      <c r="U33" s="78"/>
      <c r="V33" s="78"/>
    </row>
    <row r="34" spans="1:22" ht="20.25" customHeight="1">
      <c r="A34" s="24">
        <v>28</v>
      </c>
      <c r="B34" s="70">
        <v>1</v>
      </c>
      <c r="C34" s="31">
        <v>11</v>
      </c>
      <c r="D34" s="31">
        <v>9</v>
      </c>
      <c r="E34" s="44" t="s">
        <v>71</v>
      </c>
      <c r="F34" s="31">
        <v>2</v>
      </c>
      <c r="G34" s="31">
        <v>316</v>
      </c>
      <c r="H34" s="31">
        <v>171</v>
      </c>
      <c r="I34" s="31">
        <v>145</v>
      </c>
      <c r="J34" s="31">
        <v>22</v>
      </c>
      <c r="K34" s="31">
        <v>22</v>
      </c>
      <c r="L34" s="31">
        <v>14</v>
      </c>
      <c r="M34" s="31">
        <v>8</v>
      </c>
      <c r="N34" s="44" t="s">
        <v>71</v>
      </c>
      <c r="O34" s="31" t="s">
        <v>71</v>
      </c>
      <c r="P34" s="31" t="s">
        <v>71</v>
      </c>
      <c r="Q34" s="31">
        <v>4</v>
      </c>
      <c r="R34" s="31">
        <v>2</v>
      </c>
      <c r="S34" s="31">
        <v>2</v>
      </c>
      <c r="T34" s="78"/>
      <c r="U34" s="78"/>
      <c r="V34" s="78"/>
    </row>
    <row r="35" spans="1:22" ht="20.25" customHeight="1">
      <c r="A35" s="24">
        <v>29</v>
      </c>
      <c r="B35" s="70">
        <v>1</v>
      </c>
      <c r="C35" s="31">
        <v>11</v>
      </c>
      <c r="D35" s="31">
        <v>9</v>
      </c>
      <c r="E35" s="44" t="s">
        <v>71</v>
      </c>
      <c r="F35" s="31">
        <v>2</v>
      </c>
      <c r="G35" s="31">
        <v>299</v>
      </c>
      <c r="H35" s="31">
        <v>164</v>
      </c>
      <c r="I35" s="31">
        <v>135</v>
      </c>
      <c r="J35" s="31">
        <v>22</v>
      </c>
      <c r="K35" s="31">
        <v>22</v>
      </c>
      <c r="L35" s="31"/>
      <c r="M35" s="31"/>
      <c r="N35" s="44" t="s">
        <v>71</v>
      </c>
      <c r="O35" s="44"/>
      <c r="P35" s="44"/>
      <c r="Q35" s="31">
        <v>4</v>
      </c>
      <c r="R35" s="31">
        <v>2</v>
      </c>
      <c r="S35" s="31">
        <v>2</v>
      </c>
      <c r="T35" s="78"/>
      <c r="U35" s="78"/>
      <c r="V35" s="78"/>
    </row>
    <row r="36" spans="1:22" ht="20.25" customHeight="1">
      <c r="A36" s="67" t="s">
        <v>117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78"/>
      <c r="U36" s="78"/>
      <c r="V36" s="78"/>
    </row>
    <row r="37" spans="1:22" ht="20.25" customHeight="1">
      <c r="A37" s="24">
        <v>25</v>
      </c>
      <c r="B37" s="31">
        <v>1</v>
      </c>
      <c r="C37" s="31">
        <v>10</v>
      </c>
      <c r="D37" s="31">
        <v>8</v>
      </c>
      <c r="E37" s="44" t="s">
        <v>71</v>
      </c>
      <c r="F37" s="31">
        <v>2</v>
      </c>
      <c r="G37" s="31">
        <v>241</v>
      </c>
      <c r="H37" s="31">
        <v>123</v>
      </c>
      <c r="I37" s="31">
        <v>118</v>
      </c>
      <c r="J37" s="31">
        <v>20</v>
      </c>
      <c r="K37" s="31">
        <v>20</v>
      </c>
      <c r="L37" s="31"/>
      <c r="M37" s="31"/>
      <c r="N37" s="44" t="s">
        <v>71</v>
      </c>
      <c r="O37" s="31"/>
      <c r="P37" s="31"/>
      <c r="Q37" s="31">
        <v>3</v>
      </c>
      <c r="R37" s="31">
        <v>3</v>
      </c>
      <c r="S37" s="44" t="s">
        <v>71</v>
      </c>
      <c r="T37" s="78"/>
      <c r="U37" s="78"/>
      <c r="V37" s="78"/>
    </row>
    <row r="38" spans="1:22" ht="20.25" customHeight="1">
      <c r="A38" s="24">
        <v>26</v>
      </c>
      <c r="B38" s="31">
        <v>1</v>
      </c>
      <c r="C38" s="31">
        <v>9</v>
      </c>
      <c r="D38" s="31">
        <v>6</v>
      </c>
      <c r="E38" s="44" t="s">
        <v>71</v>
      </c>
      <c r="F38" s="31">
        <v>3</v>
      </c>
      <c r="G38" s="31">
        <v>223</v>
      </c>
      <c r="H38" s="31">
        <v>110</v>
      </c>
      <c r="I38" s="31">
        <v>113</v>
      </c>
      <c r="J38" s="31">
        <v>21</v>
      </c>
      <c r="K38" s="31">
        <v>17</v>
      </c>
      <c r="L38" s="31"/>
      <c r="M38" s="31"/>
      <c r="N38" s="44">
        <v>4</v>
      </c>
      <c r="O38" s="31"/>
      <c r="P38" s="31"/>
      <c r="Q38" s="31">
        <v>4</v>
      </c>
      <c r="R38" s="31">
        <v>3</v>
      </c>
      <c r="S38" s="44">
        <v>1</v>
      </c>
      <c r="T38" s="78"/>
      <c r="U38" s="78"/>
      <c r="V38" s="78"/>
    </row>
    <row r="39" spans="1:22" ht="20.25" customHeight="1">
      <c r="A39" s="24">
        <v>27</v>
      </c>
      <c r="B39" s="70">
        <v>1</v>
      </c>
      <c r="C39" s="31">
        <v>9</v>
      </c>
      <c r="D39" s="31">
        <v>7</v>
      </c>
      <c r="E39" s="44" t="s">
        <v>71</v>
      </c>
      <c r="F39" s="31">
        <v>2</v>
      </c>
      <c r="G39" s="31">
        <v>228</v>
      </c>
      <c r="H39" s="31">
        <v>101</v>
      </c>
      <c r="I39" s="31">
        <v>127</v>
      </c>
      <c r="J39" s="31">
        <v>17</v>
      </c>
      <c r="K39" s="31">
        <v>17</v>
      </c>
      <c r="L39" s="31"/>
      <c r="M39" s="31"/>
      <c r="N39" s="44" t="s">
        <v>71</v>
      </c>
      <c r="O39" s="31"/>
      <c r="P39" s="31"/>
      <c r="Q39" s="31">
        <v>3</v>
      </c>
      <c r="R39" s="31">
        <v>3</v>
      </c>
      <c r="S39" s="44" t="s">
        <v>71</v>
      </c>
      <c r="T39" s="78"/>
      <c r="U39" s="78"/>
      <c r="V39" s="78"/>
    </row>
    <row r="40" spans="1:22" ht="20.25" customHeight="1">
      <c r="A40" s="24">
        <v>28</v>
      </c>
      <c r="B40" s="70">
        <v>1</v>
      </c>
      <c r="C40" s="31">
        <v>10</v>
      </c>
      <c r="D40" s="31">
        <v>7</v>
      </c>
      <c r="E40" s="44" t="s">
        <v>71</v>
      </c>
      <c r="F40" s="31">
        <v>3</v>
      </c>
      <c r="G40" s="31">
        <v>225</v>
      </c>
      <c r="H40" s="31">
        <v>110</v>
      </c>
      <c r="I40" s="31">
        <v>115</v>
      </c>
      <c r="J40" s="31">
        <v>20</v>
      </c>
      <c r="K40" s="31">
        <v>20</v>
      </c>
      <c r="L40" s="31">
        <v>13</v>
      </c>
      <c r="M40" s="31">
        <v>7</v>
      </c>
      <c r="N40" s="44" t="s">
        <v>71</v>
      </c>
      <c r="O40" s="31" t="s">
        <v>71</v>
      </c>
      <c r="P40" s="31" t="s">
        <v>71</v>
      </c>
      <c r="Q40" s="31">
        <v>3</v>
      </c>
      <c r="R40" s="31">
        <v>2</v>
      </c>
      <c r="S40" s="44">
        <v>1</v>
      </c>
      <c r="T40" s="78"/>
      <c r="U40" s="78"/>
      <c r="V40" s="78"/>
    </row>
    <row r="41" spans="1:22" ht="20.25" customHeight="1">
      <c r="A41" s="24">
        <v>29</v>
      </c>
      <c r="B41" s="70">
        <v>1</v>
      </c>
      <c r="C41" s="31">
        <v>10</v>
      </c>
      <c r="D41" s="31">
        <v>7</v>
      </c>
      <c r="E41" s="44" t="s">
        <v>71</v>
      </c>
      <c r="F41" s="31">
        <v>3</v>
      </c>
      <c r="G41" s="31">
        <v>234</v>
      </c>
      <c r="H41" s="31">
        <v>117</v>
      </c>
      <c r="I41" s="31">
        <v>117</v>
      </c>
      <c r="J41" s="31">
        <v>20</v>
      </c>
      <c r="K41" s="31">
        <v>20</v>
      </c>
      <c r="L41" s="31"/>
      <c r="M41" s="31"/>
      <c r="N41" s="44" t="s">
        <v>71</v>
      </c>
      <c r="O41" s="44"/>
      <c r="P41" s="44"/>
      <c r="Q41" s="31">
        <v>3</v>
      </c>
      <c r="R41" s="31">
        <v>2</v>
      </c>
      <c r="S41" s="31">
        <v>1</v>
      </c>
      <c r="T41" s="78"/>
      <c r="U41" s="78"/>
      <c r="V41" s="78"/>
    </row>
    <row r="42" spans="1:22" ht="20.25" customHeight="1">
      <c r="A42" s="67" t="s">
        <v>38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78"/>
      <c r="U42" s="78"/>
      <c r="V42" s="78"/>
    </row>
    <row r="43" spans="1:22" ht="20.25" customHeight="1">
      <c r="A43" s="24">
        <v>25</v>
      </c>
      <c r="B43" s="31">
        <v>1</v>
      </c>
      <c r="C43" s="31">
        <v>6</v>
      </c>
      <c r="D43" s="31">
        <v>5</v>
      </c>
      <c r="E43" s="44" t="s">
        <v>71</v>
      </c>
      <c r="F43" s="31">
        <v>1</v>
      </c>
      <c r="G43" s="31">
        <v>131</v>
      </c>
      <c r="H43" s="31">
        <v>68</v>
      </c>
      <c r="I43" s="31">
        <v>63</v>
      </c>
      <c r="J43" s="31">
        <v>17</v>
      </c>
      <c r="K43" s="31">
        <v>14</v>
      </c>
      <c r="L43" s="31"/>
      <c r="M43" s="31"/>
      <c r="N43" s="31">
        <v>3</v>
      </c>
      <c r="O43" s="31"/>
      <c r="P43" s="31"/>
      <c r="Q43" s="31">
        <v>5</v>
      </c>
      <c r="R43" s="31">
        <v>3</v>
      </c>
      <c r="S43" s="31">
        <v>2</v>
      </c>
      <c r="T43" s="78"/>
      <c r="U43" s="78"/>
      <c r="V43" s="78"/>
    </row>
    <row r="44" spans="1:22" ht="20.25" customHeight="1">
      <c r="A44" s="24">
        <v>26</v>
      </c>
      <c r="B44" s="70">
        <v>1</v>
      </c>
      <c r="C44" s="31">
        <v>6</v>
      </c>
      <c r="D44" s="31">
        <v>5</v>
      </c>
      <c r="E44" s="44" t="s">
        <v>71</v>
      </c>
      <c r="F44" s="31">
        <v>1</v>
      </c>
      <c r="G44" s="31">
        <v>125</v>
      </c>
      <c r="H44" s="31">
        <v>65</v>
      </c>
      <c r="I44" s="31">
        <v>60</v>
      </c>
      <c r="J44" s="31">
        <v>16</v>
      </c>
      <c r="K44" s="31">
        <v>14</v>
      </c>
      <c r="L44" s="31"/>
      <c r="M44" s="31"/>
      <c r="N44" s="31">
        <v>2</v>
      </c>
      <c r="O44" s="31"/>
      <c r="P44" s="31"/>
      <c r="Q44" s="31">
        <v>7</v>
      </c>
      <c r="R44" s="31">
        <v>3</v>
      </c>
      <c r="S44" s="31">
        <v>4</v>
      </c>
      <c r="T44" s="78"/>
      <c r="U44" s="78"/>
      <c r="V44" s="78"/>
    </row>
    <row r="45" spans="1:22" ht="20.25" customHeight="1">
      <c r="A45" s="24">
        <v>27</v>
      </c>
      <c r="B45" s="70">
        <v>1</v>
      </c>
      <c r="C45" s="31">
        <v>6</v>
      </c>
      <c r="D45" s="31">
        <v>5</v>
      </c>
      <c r="E45" s="44" t="s">
        <v>71</v>
      </c>
      <c r="F45" s="31">
        <v>1</v>
      </c>
      <c r="G45" s="31">
        <v>115</v>
      </c>
      <c r="H45" s="31">
        <v>59</v>
      </c>
      <c r="I45" s="31">
        <v>56</v>
      </c>
      <c r="J45" s="31">
        <v>16</v>
      </c>
      <c r="K45" s="31">
        <v>13</v>
      </c>
      <c r="L45" s="31"/>
      <c r="M45" s="31"/>
      <c r="N45" s="31">
        <v>3</v>
      </c>
      <c r="O45" s="31"/>
      <c r="P45" s="31"/>
      <c r="Q45" s="31">
        <v>7</v>
      </c>
      <c r="R45" s="31">
        <v>3</v>
      </c>
      <c r="S45" s="31">
        <v>4</v>
      </c>
      <c r="T45" s="78"/>
      <c r="U45" s="78"/>
      <c r="V45" s="78"/>
    </row>
    <row r="46" spans="1:22" ht="20.25" customHeight="1">
      <c r="A46" s="24">
        <v>28</v>
      </c>
      <c r="B46" s="70">
        <v>1</v>
      </c>
      <c r="C46" s="31">
        <v>5</v>
      </c>
      <c r="D46" s="31">
        <v>4</v>
      </c>
      <c r="E46" s="44" t="s">
        <v>71</v>
      </c>
      <c r="F46" s="31">
        <v>1</v>
      </c>
      <c r="G46" s="31">
        <v>105</v>
      </c>
      <c r="H46" s="31">
        <v>55</v>
      </c>
      <c r="I46" s="31">
        <v>50</v>
      </c>
      <c r="J46" s="31">
        <v>12</v>
      </c>
      <c r="K46" s="31">
        <v>12</v>
      </c>
      <c r="L46" s="31">
        <v>7</v>
      </c>
      <c r="M46" s="31">
        <v>5</v>
      </c>
      <c r="N46" s="44" t="s">
        <v>71</v>
      </c>
      <c r="O46" s="44" t="s">
        <v>71</v>
      </c>
      <c r="P46" s="44" t="s">
        <v>71</v>
      </c>
      <c r="Q46" s="31">
        <v>7</v>
      </c>
      <c r="R46" s="31">
        <v>3</v>
      </c>
      <c r="S46" s="31">
        <v>4</v>
      </c>
      <c r="T46" s="78"/>
      <c r="U46" s="78"/>
      <c r="V46" s="78"/>
    </row>
    <row r="47" spans="1:22" ht="20.25" customHeight="1">
      <c r="A47" s="24">
        <v>29</v>
      </c>
      <c r="B47" s="70">
        <v>1</v>
      </c>
      <c r="C47" s="31">
        <v>4</v>
      </c>
      <c r="D47" s="31">
        <v>3</v>
      </c>
      <c r="E47" s="44" t="s">
        <v>71</v>
      </c>
      <c r="F47" s="31">
        <v>1</v>
      </c>
      <c r="G47" s="31">
        <v>96</v>
      </c>
      <c r="H47" s="31">
        <v>49</v>
      </c>
      <c r="I47" s="31">
        <v>47</v>
      </c>
      <c r="J47" s="31">
        <v>15</v>
      </c>
      <c r="K47" s="31">
        <v>12</v>
      </c>
      <c r="L47" s="31"/>
      <c r="M47" s="31"/>
      <c r="N47" s="44">
        <v>3</v>
      </c>
      <c r="O47" s="44"/>
      <c r="P47" s="44"/>
      <c r="Q47" s="31">
        <v>7</v>
      </c>
      <c r="R47" s="31">
        <v>3</v>
      </c>
      <c r="S47" s="31">
        <v>4</v>
      </c>
      <c r="T47" s="78"/>
      <c r="U47" s="78"/>
      <c r="V47" s="78"/>
    </row>
    <row r="48" spans="1:22" ht="20.25" customHeight="1">
      <c r="A48" s="67" t="s">
        <v>119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78"/>
      <c r="U48" s="78"/>
      <c r="V48" s="78"/>
    </row>
    <row r="49" spans="1:22" ht="20.25" customHeight="1">
      <c r="A49" s="24">
        <v>25</v>
      </c>
      <c r="B49" s="31">
        <v>1</v>
      </c>
      <c r="C49" s="31">
        <v>11</v>
      </c>
      <c r="D49" s="31">
        <v>9</v>
      </c>
      <c r="E49" s="44" t="s">
        <v>71</v>
      </c>
      <c r="F49" s="31">
        <v>2</v>
      </c>
      <c r="G49" s="31">
        <v>318</v>
      </c>
      <c r="H49" s="31">
        <v>167</v>
      </c>
      <c r="I49" s="31">
        <v>151</v>
      </c>
      <c r="J49" s="31">
        <v>21</v>
      </c>
      <c r="K49" s="31">
        <v>21</v>
      </c>
      <c r="L49" s="31"/>
      <c r="M49" s="31"/>
      <c r="N49" s="44" t="s">
        <v>71</v>
      </c>
      <c r="O49" s="31"/>
      <c r="P49" s="31"/>
      <c r="Q49" s="31">
        <v>3</v>
      </c>
      <c r="R49" s="31">
        <v>3</v>
      </c>
      <c r="S49" s="44" t="s">
        <v>71</v>
      </c>
      <c r="T49" s="78"/>
      <c r="U49" s="78"/>
      <c r="V49" s="78"/>
    </row>
    <row r="50" spans="1:22" ht="20.25" customHeight="1">
      <c r="A50" s="24">
        <v>26</v>
      </c>
      <c r="B50" s="31">
        <v>1</v>
      </c>
      <c r="C50" s="31">
        <v>11</v>
      </c>
      <c r="D50" s="31">
        <v>9</v>
      </c>
      <c r="E50" s="44" t="s">
        <v>71</v>
      </c>
      <c r="F50" s="31">
        <v>2</v>
      </c>
      <c r="G50" s="31">
        <v>315</v>
      </c>
      <c r="H50" s="31">
        <v>171</v>
      </c>
      <c r="I50" s="31">
        <v>144</v>
      </c>
      <c r="J50" s="31">
        <v>22</v>
      </c>
      <c r="K50" s="31">
        <v>21</v>
      </c>
      <c r="L50" s="31"/>
      <c r="M50" s="31"/>
      <c r="N50" s="31">
        <v>1</v>
      </c>
      <c r="O50" s="31"/>
      <c r="P50" s="31"/>
      <c r="Q50" s="31">
        <v>4</v>
      </c>
      <c r="R50" s="31">
        <v>3</v>
      </c>
      <c r="S50" s="31">
        <v>1</v>
      </c>
      <c r="T50" s="78"/>
      <c r="U50" s="78"/>
      <c r="V50" s="78"/>
    </row>
    <row r="51" spans="1:22" ht="20.25" customHeight="1">
      <c r="A51" s="24">
        <v>27</v>
      </c>
      <c r="B51" s="70">
        <v>1</v>
      </c>
      <c r="C51" s="31">
        <v>11</v>
      </c>
      <c r="D51" s="31">
        <v>9</v>
      </c>
      <c r="E51" s="44" t="s">
        <v>71</v>
      </c>
      <c r="F51" s="31">
        <v>2</v>
      </c>
      <c r="G51" s="31">
        <v>297</v>
      </c>
      <c r="H51" s="31">
        <v>164</v>
      </c>
      <c r="I51" s="31">
        <v>133</v>
      </c>
      <c r="J51" s="31">
        <v>23</v>
      </c>
      <c r="K51" s="31">
        <v>21</v>
      </c>
      <c r="L51" s="31"/>
      <c r="M51" s="31"/>
      <c r="N51" s="31">
        <v>2</v>
      </c>
      <c r="O51" s="31"/>
      <c r="P51" s="31"/>
      <c r="Q51" s="31">
        <v>3</v>
      </c>
      <c r="R51" s="31">
        <v>3</v>
      </c>
      <c r="S51" s="44" t="s">
        <v>71</v>
      </c>
      <c r="T51" s="78"/>
      <c r="U51" s="78"/>
      <c r="V51" s="78"/>
    </row>
    <row r="52" spans="1:22" ht="20.25" customHeight="1">
      <c r="A52" s="24">
        <v>28</v>
      </c>
      <c r="B52" s="70">
        <v>1</v>
      </c>
      <c r="C52" s="31">
        <v>11</v>
      </c>
      <c r="D52" s="31">
        <v>9</v>
      </c>
      <c r="E52" s="44" t="s">
        <v>71</v>
      </c>
      <c r="F52" s="31">
        <v>2</v>
      </c>
      <c r="G52" s="31">
        <v>275</v>
      </c>
      <c r="H52" s="31">
        <v>156</v>
      </c>
      <c r="I52" s="31">
        <v>119</v>
      </c>
      <c r="J52" s="31">
        <v>26</v>
      </c>
      <c r="K52" s="31">
        <v>23</v>
      </c>
      <c r="L52" s="31">
        <v>14</v>
      </c>
      <c r="M52" s="31">
        <v>9</v>
      </c>
      <c r="N52" s="31">
        <v>3</v>
      </c>
      <c r="O52" s="31" t="s">
        <v>71</v>
      </c>
      <c r="P52" s="31">
        <v>3</v>
      </c>
      <c r="Q52" s="31">
        <v>3</v>
      </c>
      <c r="R52" s="31">
        <v>3</v>
      </c>
      <c r="S52" s="44" t="s">
        <v>71</v>
      </c>
      <c r="T52" s="78"/>
      <c r="U52" s="78"/>
      <c r="V52" s="78"/>
    </row>
    <row r="53" spans="1:22" ht="20.25" customHeight="1">
      <c r="A53" s="26">
        <v>29</v>
      </c>
      <c r="B53" s="71">
        <v>1</v>
      </c>
      <c r="C53" s="33">
        <v>11</v>
      </c>
      <c r="D53" s="33">
        <v>9</v>
      </c>
      <c r="E53" s="72" t="s">
        <v>71</v>
      </c>
      <c r="F53" s="33">
        <v>2</v>
      </c>
      <c r="G53" s="33">
        <v>270</v>
      </c>
      <c r="H53" s="33">
        <v>151</v>
      </c>
      <c r="I53" s="33">
        <v>119</v>
      </c>
      <c r="J53" s="33">
        <v>24</v>
      </c>
      <c r="K53" s="33">
        <v>23</v>
      </c>
      <c r="L53" s="33"/>
      <c r="M53" s="33"/>
      <c r="N53" s="33">
        <v>1</v>
      </c>
      <c r="O53" s="72"/>
      <c r="P53" s="33"/>
      <c r="Q53" s="33">
        <v>3</v>
      </c>
      <c r="R53" s="33">
        <v>3</v>
      </c>
      <c r="S53" s="72" t="s">
        <v>71</v>
      </c>
      <c r="T53" s="78"/>
      <c r="U53" s="78"/>
      <c r="V53" s="78"/>
    </row>
    <row r="54" spans="1:22" ht="20.25" customHeight="1">
      <c r="A54" s="68" t="s">
        <v>508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84"/>
      <c r="P54" s="84"/>
      <c r="Q54" s="1"/>
      <c r="R54" s="1"/>
      <c r="S54" s="1"/>
      <c r="T54" s="78"/>
      <c r="U54" s="78"/>
      <c r="V54" s="78"/>
    </row>
    <row r="55" spans="1:22" ht="20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9"/>
      <c r="P55" s="9"/>
      <c r="Q55" s="9"/>
      <c r="R55" s="9"/>
      <c r="S55" s="9"/>
    </row>
  </sheetData>
  <mergeCells count="18">
    <mergeCell ref="A1:D1"/>
    <mergeCell ref="C3:F3"/>
    <mergeCell ref="G3:I3"/>
    <mergeCell ref="J3:P3"/>
    <mergeCell ref="Q3:S3"/>
    <mergeCell ref="A3:A5"/>
    <mergeCell ref="B3:B5"/>
    <mergeCell ref="C4:C5"/>
    <mergeCell ref="D4:D5"/>
    <mergeCell ref="E4:E5"/>
    <mergeCell ref="F4:F5"/>
    <mergeCell ref="G4:G5"/>
    <mergeCell ref="H4:H5"/>
    <mergeCell ref="I4:I5"/>
    <mergeCell ref="J4:J5"/>
    <mergeCell ref="K4:M5"/>
    <mergeCell ref="N4:P5"/>
    <mergeCell ref="Q4:Q5"/>
  </mergeCells>
  <phoneticPr fontId="3"/>
  <pageMargins left="0.78740157480314965" right="0.78740157480314965" top="0.78740157480314965" bottom="0.78740157480314965" header="0.51181102362204722" footer="0.51181102362204722"/>
  <pageSetup paperSize="9" scale="69" fitToWidth="0" fitToHeight="0" orientation="portrait" usePrinterDefaults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54"/>
  <sheetViews>
    <sheetView view="pageBreakPreview" topLeftCell="A40" zoomScale="75" zoomScaleNormal="85" zoomScaleSheetLayoutView="75" workbookViewId="0">
      <selection sqref="A1:XFD1048576"/>
    </sheetView>
  </sheetViews>
  <sheetFormatPr defaultRowHeight="13.5" customHeight="1"/>
  <cols>
    <col min="1" max="1" width="8.625" style="1" customWidth="1"/>
    <col min="2" max="2" width="6.625" style="1" customWidth="1"/>
    <col min="3" max="4" width="5.625" style="1" customWidth="1"/>
    <col min="5" max="5" width="6.625" style="1" customWidth="1"/>
    <col min="6" max="19" width="5.625" style="1" customWidth="1"/>
    <col min="20" max="20" width="6.625" style="1" customWidth="1"/>
    <col min="21" max="21" width="6.5" style="86" bestFit="1" customWidth="1"/>
    <col min="22" max="22" width="5.625" style="86" customWidth="1"/>
    <col min="23" max="16384" width="9" style="1" customWidth="1"/>
  </cols>
  <sheetData>
    <row r="1" spans="1:24" ht="23.25" customHeight="1">
      <c r="A1" s="18" t="s">
        <v>100</v>
      </c>
    </row>
    <row r="2" spans="1:24" s="87" customFormat="1" ht="15" customHeight="1">
      <c r="V2" s="101" t="s">
        <v>101</v>
      </c>
    </row>
    <row r="3" spans="1:24" ht="34.5" customHeight="1">
      <c r="A3" s="20" t="s">
        <v>22</v>
      </c>
      <c r="B3" s="39" t="s">
        <v>0</v>
      </c>
      <c r="C3" s="41"/>
      <c r="D3" s="46"/>
      <c r="E3" s="39" t="s">
        <v>250</v>
      </c>
      <c r="F3" s="41"/>
      <c r="G3" s="46"/>
      <c r="H3" s="88" t="s">
        <v>123</v>
      </c>
      <c r="I3" s="89"/>
      <c r="J3" s="92"/>
      <c r="K3" s="39" t="s">
        <v>343</v>
      </c>
      <c r="L3" s="41"/>
      <c r="M3" s="46"/>
      <c r="N3" s="39" t="s">
        <v>64</v>
      </c>
      <c r="O3" s="41"/>
      <c r="P3" s="46"/>
      <c r="Q3" s="39" t="s">
        <v>450</v>
      </c>
      <c r="R3" s="41"/>
      <c r="S3" s="46"/>
      <c r="T3" s="93" t="s">
        <v>125</v>
      </c>
      <c r="U3" s="96" t="s">
        <v>132</v>
      </c>
      <c r="V3" s="102" t="s">
        <v>128</v>
      </c>
    </row>
    <row r="4" spans="1:24" ht="24" customHeight="1">
      <c r="A4" s="22"/>
      <c r="B4" s="43" t="s">
        <v>7</v>
      </c>
      <c r="C4" s="43" t="s">
        <v>9</v>
      </c>
      <c r="D4" s="43" t="s">
        <v>21</v>
      </c>
      <c r="E4" s="43" t="s">
        <v>7</v>
      </c>
      <c r="F4" s="43" t="s">
        <v>9</v>
      </c>
      <c r="G4" s="43" t="s">
        <v>21</v>
      </c>
      <c r="H4" s="43" t="s">
        <v>7</v>
      </c>
      <c r="I4" s="43" t="s">
        <v>9</v>
      </c>
      <c r="J4" s="43" t="s">
        <v>21</v>
      </c>
      <c r="K4" s="43" t="s">
        <v>7</v>
      </c>
      <c r="L4" s="43" t="s">
        <v>9</v>
      </c>
      <c r="M4" s="43" t="s">
        <v>21</v>
      </c>
      <c r="N4" s="43" t="s">
        <v>7</v>
      </c>
      <c r="O4" s="43" t="s">
        <v>9</v>
      </c>
      <c r="P4" s="43" t="s">
        <v>21</v>
      </c>
      <c r="Q4" s="43" t="s">
        <v>7</v>
      </c>
      <c r="R4" s="43" t="s">
        <v>9</v>
      </c>
      <c r="S4" s="43" t="s">
        <v>21</v>
      </c>
      <c r="T4" s="94"/>
      <c r="U4" s="97"/>
      <c r="V4" s="103"/>
    </row>
    <row r="5" spans="1:24" ht="21" customHeight="1">
      <c r="A5" s="66" t="s">
        <v>96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95"/>
      <c r="U5" s="98"/>
      <c r="V5" s="98"/>
    </row>
    <row r="6" spans="1:24" ht="21" customHeight="1">
      <c r="A6" s="24">
        <v>25</v>
      </c>
      <c r="B6" s="31">
        <v>1171</v>
      </c>
      <c r="C6" s="31">
        <v>649</v>
      </c>
      <c r="D6" s="31">
        <v>522</v>
      </c>
      <c r="E6" s="31">
        <v>1155</v>
      </c>
      <c r="F6" s="31">
        <v>635</v>
      </c>
      <c r="G6" s="31">
        <v>520</v>
      </c>
      <c r="H6" s="44" t="s">
        <v>71</v>
      </c>
      <c r="I6" s="44" t="s">
        <v>71</v>
      </c>
      <c r="J6" s="44" t="s">
        <v>71</v>
      </c>
      <c r="K6" s="31">
        <v>1</v>
      </c>
      <c r="L6" s="31">
        <v>1</v>
      </c>
      <c r="M6" s="44" t="s">
        <v>71</v>
      </c>
      <c r="N6" s="31">
        <v>15</v>
      </c>
      <c r="O6" s="31">
        <v>13</v>
      </c>
      <c r="P6" s="31">
        <v>2</v>
      </c>
      <c r="Q6" s="44" t="s">
        <v>71</v>
      </c>
      <c r="R6" s="44" t="s">
        <v>71</v>
      </c>
      <c r="S6" s="44" t="s">
        <v>71</v>
      </c>
      <c r="T6" s="31">
        <v>21</v>
      </c>
      <c r="U6" s="99">
        <v>98.63</v>
      </c>
      <c r="V6" s="104">
        <v>0.1</v>
      </c>
      <c r="X6" s="34"/>
    </row>
    <row r="7" spans="1:24" ht="21" customHeight="1">
      <c r="A7" s="24">
        <v>26</v>
      </c>
      <c r="B7" s="70">
        <v>1334</v>
      </c>
      <c r="C7" s="31">
        <v>643</v>
      </c>
      <c r="D7" s="31">
        <v>691</v>
      </c>
      <c r="E7" s="31">
        <v>1326</v>
      </c>
      <c r="F7" s="31">
        <v>635</v>
      </c>
      <c r="G7" s="31">
        <v>691</v>
      </c>
      <c r="H7" s="44">
        <v>2</v>
      </c>
      <c r="I7" s="44">
        <v>1</v>
      </c>
      <c r="J7" s="44">
        <v>1</v>
      </c>
      <c r="K7" s="31">
        <v>2</v>
      </c>
      <c r="L7" s="44">
        <v>2</v>
      </c>
      <c r="M7" s="44" t="s">
        <v>71</v>
      </c>
      <c r="N7" s="31">
        <v>6</v>
      </c>
      <c r="O7" s="31">
        <v>6</v>
      </c>
      <c r="P7" s="44" t="s">
        <v>71</v>
      </c>
      <c r="Q7" s="44" t="s">
        <v>71</v>
      </c>
      <c r="R7" s="44" t="s">
        <v>71</v>
      </c>
      <c r="S7" s="44" t="s">
        <v>71</v>
      </c>
      <c r="T7" s="31">
        <v>26</v>
      </c>
      <c r="U7" s="99">
        <v>99.4</v>
      </c>
      <c r="V7" s="104">
        <v>0.1</v>
      </c>
      <c r="X7" s="34"/>
    </row>
    <row r="8" spans="1:24" ht="21" customHeight="1">
      <c r="A8" s="24">
        <v>27</v>
      </c>
      <c r="B8" s="31">
        <v>1254</v>
      </c>
      <c r="C8" s="31">
        <v>653</v>
      </c>
      <c r="D8" s="31">
        <v>601</v>
      </c>
      <c r="E8" s="31">
        <v>1236</v>
      </c>
      <c r="F8" s="31">
        <v>642</v>
      </c>
      <c r="G8" s="31">
        <v>594</v>
      </c>
      <c r="H8" s="44">
        <v>2</v>
      </c>
      <c r="I8" s="44">
        <v>1</v>
      </c>
      <c r="J8" s="44">
        <v>1</v>
      </c>
      <c r="K8" s="31">
        <v>4</v>
      </c>
      <c r="L8" s="44">
        <v>4</v>
      </c>
      <c r="M8" s="44" t="s">
        <v>71</v>
      </c>
      <c r="N8" s="31">
        <v>12</v>
      </c>
      <c r="O8" s="31">
        <v>6</v>
      </c>
      <c r="P8" s="31">
        <v>6</v>
      </c>
      <c r="Q8" s="44" t="s">
        <v>71</v>
      </c>
      <c r="R8" s="44" t="s">
        <v>71</v>
      </c>
      <c r="S8" s="44" t="s">
        <v>71</v>
      </c>
      <c r="T8" s="31">
        <v>34</v>
      </c>
      <c r="U8" s="99">
        <v>98.6</v>
      </c>
      <c r="V8" s="104">
        <v>0.3</v>
      </c>
      <c r="X8" s="34"/>
    </row>
    <row r="9" spans="1:24" ht="21" customHeight="1">
      <c r="A9" s="24">
        <v>28</v>
      </c>
      <c r="B9" s="31">
        <v>1360</v>
      </c>
      <c r="C9" s="31">
        <v>680</v>
      </c>
      <c r="D9" s="31">
        <v>680</v>
      </c>
      <c r="E9" s="31">
        <v>1343</v>
      </c>
      <c r="F9" s="31">
        <v>670</v>
      </c>
      <c r="G9" s="31">
        <v>673</v>
      </c>
      <c r="H9" s="31">
        <v>1</v>
      </c>
      <c r="I9" s="90">
        <v>0</v>
      </c>
      <c r="J9" s="31">
        <v>1</v>
      </c>
      <c r="K9" s="31">
        <v>4</v>
      </c>
      <c r="L9" s="31">
        <v>2</v>
      </c>
      <c r="M9" s="31">
        <v>2</v>
      </c>
      <c r="N9" s="31">
        <v>12</v>
      </c>
      <c r="O9" s="31">
        <v>8</v>
      </c>
      <c r="P9" s="31">
        <v>4</v>
      </c>
      <c r="Q9" s="90">
        <v>0</v>
      </c>
      <c r="R9" s="90">
        <v>0</v>
      </c>
      <c r="S9" s="90">
        <v>0</v>
      </c>
      <c r="T9" s="31">
        <v>32</v>
      </c>
      <c r="U9" s="99">
        <v>98.8</v>
      </c>
      <c r="V9" s="104">
        <v>0.3</v>
      </c>
      <c r="X9" s="34"/>
    </row>
    <row r="10" spans="1:24" ht="21" customHeight="1">
      <c r="A10" s="24">
        <v>29</v>
      </c>
      <c r="B10" s="31">
        <v>1276</v>
      </c>
      <c r="C10" s="31">
        <v>660</v>
      </c>
      <c r="D10" s="31">
        <v>616</v>
      </c>
      <c r="E10" s="31">
        <v>1271</v>
      </c>
      <c r="F10" s="31">
        <v>656</v>
      </c>
      <c r="G10" s="31">
        <v>615</v>
      </c>
      <c r="H10" s="31">
        <v>1</v>
      </c>
      <c r="I10" s="91" t="s">
        <v>71</v>
      </c>
      <c r="J10" s="31">
        <v>1</v>
      </c>
      <c r="K10" s="31">
        <v>1</v>
      </c>
      <c r="L10" s="31">
        <v>1</v>
      </c>
      <c r="M10" s="44" t="s">
        <v>71</v>
      </c>
      <c r="N10" s="31">
        <v>3</v>
      </c>
      <c r="O10" s="31">
        <v>3</v>
      </c>
      <c r="P10" s="44" t="s">
        <v>71</v>
      </c>
      <c r="Q10" s="91" t="s">
        <v>71</v>
      </c>
      <c r="R10" s="91" t="s">
        <v>71</v>
      </c>
      <c r="S10" s="91" t="s">
        <v>71</v>
      </c>
      <c r="T10" s="31">
        <v>34</v>
      </c>
      <c r="U10" s="99">
        <v>99.6</v>
      </c>
      <c r="V10" s="104">
        <v>8.e-002</v>
      </c>
      <c r="X10" s="34"/>
    </row>
    <row r="11" spans="1:24" ht="21" customHeight="1">
      <c r="A11" s="67" t="s">
        <v>113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99"/>
      <c r="V11" s="104"/>
    </row>
    <row r="12" spans="1:24" ht="21" customHeight="1">
      <c r="A12" s="24">
        <v>25</v>
      </c>
      <c r="B12" s="31">
        <v>690</v>
      </c>
      <c r="C12" s="31">
        <v>389</v>
      </c>
      <c r="D12" s="31">
        <v>301</v>
      </c>
      <c r="E12" s="31">
        <v>676</v>
      </c>
      <c r="F12" s="31">
        <v>376</v>
      </c>
      <c r="G12" s="31">
        <v>300</v>
      </c>
      <c r="H12" s="44" t="s">
        <v>71</v>
      </c>
      <c r="I12" s="44" t="s">
        <v>71</v>
      </c>
      <c r="J12" s="44" t="s">
        <v>71</v>
      </c>
      <c r="K12" s="31">
        <v>1</v>
      </c>
      <c r="L12" s="31">
        <v>1</v>
      </c>
      <c r="M12" s="44" t="s">
        <v>71</v>
      </c>
      <c r="N12" s="31">
        <v>13</v>
      </c>
      <c r="O12" s="31">
        <v>12</v>
      </c>
      <c r="P12" s="31">
        <v>1</v>
      </c>
      <c r="Q12" s="44" t="s">
        <v>71</v>
      </c>
      <c r="R12" s="44" t="s">
        <v>71</v>
      </c>
      <c r="S12" s="44" t="s">
        <v>71</v>
      </c>
      <c r="T12" s="31">
        <v>14</v>
      </c>
      <c r="U12" s="99">
        <v>97.97</v>
      </c>
      <c r="V12" s="104">
        <v>0.1</v>
      </c>
    </row>
    <row r="13" spans="1:24" ht="21" customHeight="1">
      <c r="A13" s="24">
        <v>26</v>
      </c>
      <c r="B13" s="70">
        <v>846</v>
      </c>
      <c r="C13" s="31">
        <v>391</v>
      </c>
      <c r="D13" s="31">
        <v>455</v>
      </c>
      <c r="E13" s="31">
        <v>842</v>
      </c>
      <c r="F13" s="31">
        <v>387</v>
      </c>
      <c r="G13" s="31">
        <v>455</v>
      </c>
      <c r="H13" s="44">
        <v>1</v>
      </c>
      <c r="I13" s="44">
        <v>1</v>
      </c>
      <c r="J13" s="44" t="s">
        <v>71</v>
      </c>
      <c r="K13" s="44" t="s">
        <v>71</v>
      </c>
      <c r="L13" s="44" t="s">
        <v>71</v>
      </c>
      <c r="M13" s="44" t="s">
        <v>71</v>
      </c>
      <c r="N13" s="31">
        <v>4</v>
      </c>
      <c r="O13" s="31">
        <v>4</v>
      </c>
      <c r="P13" s="44" t="s">
        <v>71</v>
      </c>
      <c r="Q13" s="44" t="s">
        <v>71</v>
      </c>
      <c r="R13" s="44" t="s">
        <v>71</v>
      </c>
      <c r="S13" s="44" t="s">
        <v>71</v>
      </c>
      <c r="T13" s="31">
        <v>15</v>
      </c>
      <c r="U13" s="99">
        <v>99.5</v>
      </c>
      <c r="V13" s="104" t="s">
        <v>71</v>
      </c>
    </row>
    <row r="14" spans="1:24" ht="21" customHeight="1">
      <c r="A14" s="24">
        <v>27</v>
      </c>
      <c r="B14" s="31">
        <v>798</v>
      </c>
      <c r="C14" s="31">
        <v>415</v>
      </c>
      <c r="D14" s="31">
        <v>383</v>
      </c>
      <c r="E14" s="31">
        <v>785</v>
      </c>
      <c r="F14" s="31">
        <v>408</v>
      </c>
      <c r="G14" s="31">
        <v>377</v>
      </c>
      <c r="H14" s="44">
        <v>2</v>
      </c>
      <c r="I14" s="44">
        <v>1</v>
      </c>
      <c r="J14" s="44">
        <v>1</v>
      </c>
      <c r="K14" s="44">
        <v>3</v>
      </c>
      <c r="L14" s="44">
        <v>3</v>
      </c>
      <c r="M14" s="44" t="s">
        <v>71</v>
      </c>
      <c r="N14" s="31">
        <v>8</v>
      </c>
      <c r="O14" s="31">
        <v>3</v>
      </c>
      <c r="P14" s="31">
        <v>5</v>
      </c>
      <c r="Q14" s="44" t="s">
        <v>71</v>
      </c>
      <c r="R14" s="44" t="s">
        <v>71</v>
      </c>
      <c r="S14" s="44" t="s">
        <v>71</v>
      </c>
      <c r="T14" s="31">
        <v>22</v>
      </c>
      <c r="U14" s="99">
        <v>98.6</v>
      </c>
      <c r="V14" s="104">
        <v>0.3</v>
      </c>
    </row>
    <row r="15" spans="1:24" ht="21" customHeight="1">
      <c r="A15" s="24">
        <v>28</v>
      </c>
      <c r="B15" s="31">
        <v>890</v>
      </c>
      <c r="C15" s="31">
        <v>451</v>
      </c>
      <c r="D15" s="31">
        <v>439</v>
      </c>
      <c r="E15" s="31">
        <v>875</v>
      </c>
      <c r="F15" s="31">
        <v>442</v>
      </c>
      <c r="G15" s="31">
        <v>433</v>
      </c>
      <c r="H15" s="31">
        <v>1</v>
      </c>
      <c r="I15" s="44" t="s">
        <v>71</v>
      </c>
      <c r="J15" s="31">
        <v>1</v>
      </c>
      <c r="K15" s="31">
        <v>3</v>
      </c>
      <c r="L15" s="31">
        <v>1</v>
      </c>
      <c r="M15" s="31">
        <v>2</v>
      </c>
      <c r="N15" s="31">
        <v>11</v>
      </c>
      <c r="O15" s="31">
        <v>8</v>
      </c>
      <c r="P15" s="31">
        <v>3</v>
      </c>
      <c r="Q15" s="44" t="s">
        <v>71</v>
      </c>
      <c r="R15" s="44" t="s">
        <v>71</v>
      </c>
      <c r="S15" s="44" t="s">
        <v>71</v>
      </c>
      <c r="T15" s="31">
        <v>15</v>
      </c>
      <c r="U15" s="99">
        <v>98.4</v>
      </c>
      <c r="V15" s="104">
        <v>0.3</v>
      </c>
    </row>
    <row r="16" spans="1:24" ht="21" customHeight="1">
      <c r="A16" s="24">
        <v>29</v>
      </c>
      <c r="B16" s="31">
        <v>821</v>
      </c>
      <c r="C16" s="31">
        <v>418</v>
      </c>
      <c r="D16" s="31">
        <v>403</v>
      </c>
      <c r="E16" s="31">
        <v>818</v>
      </c>
      <c r="F16" s="31">
        <v>416</v>
      </c>
      <c r="G16" s="31">
        <v>402</v>
      </c>
      <c r="H16" s="31">
        <v>1</v>
      </c>
      <c r="I16" s="44" t="s">
        <v>71</v>
      </c>
      <c r="J16" s="31">
        <v>1</v>
      </c>
      <c r="K16" s="31">
        <v>1</v>
      </c>
      <c r="L16" s="31">
        <v>1</v>
      </c>
      <c r="M16" s="44" t="s">
        <v>71</v>
      </c>
      <c r="N16" s="31">
        <v>1</v>
      </c>
      <c r="O16" s="31">
        <v>1</v>
      </c>
      <c r="P16" s="44" t="s">
        <v>71</v>
      </c>
      <c r="Q16" s="44" t="s">
        <v>71</v>
      </c>
      <c r="R16" s="44" t="s">
        <v>71</v>
      </c>
      <c r="S16" s="44" t="s">
        <v>71</v>
      </c>
      <c r="T16" s="31">
        <v>22</v>
      </c>
      <c r="U16" s="99">
        <v>99.7</v>
      </c>
      <c r="V16" s="104">
        <v>0.1</v>
      </c>
    </row>
    <row r="17" spans="1:22" ht="21" customHeight="1">
      <c r="A17" s="67" t="s">
        <v>28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99"/>
      <c r="V17" s="104"/>
    </row>
    <row r="18" spans="1:22" ht="21" customHeight="1">
      <c r="A18" s="24">
        <v>25</v>
      </c>
      <c r="B18" s="31">
        <v>59</v>
      </c>
      <c r="C18" s="31">
        <v>29</v>
      </c>
      <c r="D18" s="31">
        <v>30</v>
      </c>
      <c r="E18" s="31">
        <v>59</v>
      </c>
      <c r="F18" s="31">
        <v>29</v>
      </c>
      <c r="G18" s="31">
        <v>30</v>
      </c>
      <c r="H18" s="44" t="s">
        <v>71</v>
      </c>
      <c r="I18" s="44" t="s">
        <v>71</v>
      </c>
      <c r="J18" s="44" t="s">
        <v>71</v>
      </c>
      <c r="K18" s="44" t="s">
        <v>71</v>
      </c>
      <c r="L18" s="44" t="s">
        <v>71</v>
      </c>
      <c r="M18" s="44" t="s">
        <v>71</v>
      </c>
      <c r="N18" s="44" t="s">
        <v>71</v>
      </c>
      <c r="O18" s="44" t="s">
        <v>71</v>
      </c>
      <c r="P18" s="44" t="s">
        <v>71</v>
      </c>
      <c r="Q18" s="44" t="s">
        <v>71</v>
      </c>
      <c r="R18" s="44" t="s">
        <v>71</v>
      </c>
      <c r="S18" s="44" t="s">
        <v>71</v>
      </c>
      <c r="T18" s="44" t="s">
        <v>71</v>
      </c>
      <c r="U18" s="99">
        <v>100</v>
      </c>
      <c r="V18" s="104" t="s">
        <v>71</v>
      </c>
    </row>
    <row r="19" spans="1:22" ht="21" customHeight="1">
      <c r="A19" s="24">
        <v>26</v>
      </c>
      <c r="B19" s="31">
        <v>60</v>
      </c>
      <c r="C19" s="31">
        <v>34</v>
      </c>
      <c r="D19" s="31">
        <v>26</v>
      </c>
      <c r="E19" s="31">
        <v>60</v>
      </c>
      <c r="F19" s="31">
        <v>34</v>
      </c>
      <c r="G19" s="31">
        <v>26</v>
      </c>
      <c r="H19" s="44" t="s">
        <v>71</v>
      </c>
      <c r="I19" s="44" t="s">
        <v>71</v>
      </c>
      <c r="J19" s="44" t="s">
        <v>71</v>
      </c>
      <c r="K19" s="44" t="s">
        <v>71</v>
      </c>
      <c r="L19" s="44" t="s">
        <v>71</v>
      </c>
      <c r="M19" s="44" t="s">
        <v>71</v>
      </c>
      <c r="N19" s="44" t="s">
        <v>71</v>
      </c>
      <c r="O19" s="44" t="s">
        <v>71</v>
      </c>
      <c r="P19" s="44" t="s">
        <v>71</v>
      </c>
      <c r="Q19" s="44" t="s">
        <v>71</v>
      </c>
      <c r="R19" s="44" t="s">
        <v>71</v>
      </c>
      <c r="S19" s="44" t="s">
        <v>71</v>
      </c>
      <c r="T19" s="44" t="s">
        <v>71</v>
      </c>
      <c r="U19" s="99">
        <v>100</v>
      </c>
      <c r="V19" s="104" t="s">
        <v>71</v>
      </c>
    </row>
    <row r="20" spans="1:22" ht="21" customHeight="1">
      <c r="A20" s="24">
        <v>27</v>
      </c>
      <c r="B20" s="70">
        <v>59</v>
      </c>
      <c r="C20" s="31">
        <v>30</v>
      </c>
      <c r="D20" s="31">
        <v>29</v>
      </c>
      <c r="E20" s="31">
        <v>59</v>
      </c>
      <c r="F20" s="31">
        <v>30</v>
      </c>
      <c r="G20" s="31">
        <v>29</v>
      </c>
      <c r="H20" s="44" t="s">
        <v>71</v>
      </c>
      <c r="I20" s="44" t="s">
        <v>71</v>
      </c>
      <c r="J20" s="44" t="s">
        <v>71</v>
      </c>
      <c r="K20" s="44" t="s">
        <v>71</v>
      </c>
      <c r="L20" s="44" t="s">
        <v>71</v>
      </c>
      <c r="M20" s="44" t="s">
        <v>71</v>
      </c>
      <c r="N20" s="44" t="s">
        <v>71</v>
      </c>
      <c r="O20" s="44" t="s">
        <v>71</v>
      </c>
      <c r="P20" s="44" t="s">
        <v>71</v>
      </c>
      <c r="Q20" s="44" t="s">
        <v>71</v>
      </c>
      <c r="R20" s="44" t="s">
        <v>71</v>
      </c>
      <c r="S20" s="44" t="s">
        <v>71</v>
      </c>
      <c r="T20" s="44">
        <v>4</v>
      </c>
      <c r="U20" s="99">
        <v>100</v>
      </c>
      <c r="V20" s="104" t="s">
        <v>71</v>
      </c>
    </row>
    <row r="21" spans="1:22" ht="21" customHeight="1">
      <c r="A21" s="24">
        <v>28</v>
      </c>
      <c r="B21" s="31">
        <v>57</v>
      </c>
      <c r="C21" s="31">
        <v>23</v>
      </c>
      <c r="D21" s="31">
        <v>34</v>
      </c>
      <c r="E21" s="31">
        <v>57</v>
      </c>
      <c r="F21" s="31">
        <v>23</v>
      </c>
      <c r="G21" s="31">
        <v>34</v>
      </c>
      <c r="H21" s="44" t="s">
        <v>71</v>
      </c>
      <c r="I21" s="44" t="s">
        <v>71</v>
      </c>
      <c r="J21" s="44" t="s">
        <v>71</v>
      </c>
      <c r="K21" s="44" t="s">
        <v>71</v>
      </c>
      <c r="L21" s="44" t="s">
        <v>71</v>
      </c>
      <c r="M21" s="44" t="s">
        <v>71</v>
      </c>
      <c r="N21" s="44" t="s">
        <v>71</v>
      </c>
      <c r="O21" s="44" t="s">
        <v>71</v>
      </c>
      <c r="P21" s="44" t="s">
        <v>71</v>
      </c>
      <c r="Q21" s="44" t="s">
        <v>71</v>
      </c>
      <c r="R21" s="44" t="s">
        <v>71</v>
      </c>
      <c r="S21" s="44" t="s">
        <v>71</v>
      </c>
      <c r="T21" s="44" t="s">
        <v>71</v>
      </c>
      <c r="U21" s="99">
        <v>100</v>
      </c>
      <c r="V21" s="104" t="s">
        <v>71</v>
      </c>
    </row>
    <row r="22" spans="1:22" ht="21" customHeight="1">
      <c r="A22" s="24">
        <v>29</v>
      </c>
      <c r="B22" s="31">
        <v>51</v>
      </c>
      <c r="C22" s="31">
        <v>29</v>
      </c>
      <c r="D22" s="31">
        <v>22</v>
      </c>
      <c r="E22" s="31">
        <v>51</v>
      </c>
      <c r="F22" s="31">
        <v>29</v>
      </c>
      <c r="G22" s="31">
        <v>22</v>
      </c>
      <c r="H22" s="44" t="s">
        <v>71</v>
      </c>
      <c r="I22" s="44" t="s">
        <v>71</v>
      </c>
      <c r="J22" s="44" t="s">
        <v>71</v>
      </c>
      <c r="K22" s="44" t="s">
        <v>71</v>
      </c>
      <c r="L22" s="44" t="s">
        <v>71</v>
      </c>
      <c r="M22" s="44" t="s">
        <v>71</v>
      </c>
      <c r="N22" s="44" t="s">
        <v>71</v>
      </c>
      <c r="O22" s="44" t="s">
        <v>71</v>
      </c>
      <c r="P22" s="44" t="s">
        <v>71</v>
      </c>
      <c r="Q22" s="44" t="s">
        <v>71</v>
      </c>
      <c r="R22" s="44" t="s">
        <v>71</v>
      </c>
      <c r="S22" s="44" t="s">
        <v>71</v>
      </c>
      <c r="T22" s="44">
        <v>2</v>
      </c>
      <c r="U22" s="99">
        <v>100</v>
      </c>
      <c r="V22" s="104" t="s">
        <v>71</v>
      </c>
    </row>
    <row r="23" spans="1:22" ht="21" customHeight="1">
      <c r="A23" s="67" t="s">
        <v>114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99"/>
      <c r="V23" s="104"/>
    </row>
    <row r="24" spans="1:22" ht="21" customHeight="1">
      <c r="A24" s="24">
        <v>25</v>
      </c>
      <c r="B24" s="31">
        <v>63</v>
      </c>
      <c r="C24" s="31">
        <v>33</v>
      </c>
      <c r="D24" s="31">
        <v>30</v>
      </c>
      <c r="E24" s="31">
        <v>63</v>
      </c>
      <c r="F24" s="31">
        <v>33</v>
      </c>
      <c r="G24" s="31">
        <v>30</v>
      </c>
      <c r="H24" s="44" t="s">
        <v>71</v>
      </c>
      <c r="I24" s="44" t="s">
        <v>71</v>
      </c>
      <c r="J24" s="44" t="s">
        <v>71</v>
      </c>
      <c r="K24" s="44" t="s">
        <v>71</v>
      </c>
      <c r="L24" s="44" t="s">
        <v>71</v>
      </c>
      <c r="M24" s="44" t="s">
        <v>71</v>
      </c>
      <c r="N24" s="44" t="s">
        <v>71</v>
      </c>
      <c r="O24" s="44" t="s">
        <v>71</v>
      </c>
      <c r="P24" s="44" t="s">
        <v>71</v>
      </c>
      <c r="Q24" s="44" t="s">
        <v>71</v>
      </c>
      <c r="R24" s="44" t="s">
        <v>71</v>
      </c>
      <c r="S24" s="44" t="s">
        <v>71</v>
      </c>
      <c r="T24" s="44">
        <v>1</v>
      </c>
      <c r="U24" s="99">
        <v>100</v>
      </c>
      <c r="V24" s="104" t="s">
        <v>71</v>
      </c>
    </row>
    <row r="25" spans="1:22" ht="21" customHeight="1">
      <c r="A25" s="24">
        <v>26</v>
      </c>
      <c r="B25" s="31">
        <v>78</v>
      </c>
      <c r="C25" s="31">
        <v>34</v>
      </c>
      <c r="D25" s="31">
        <v>44</v>
      </c>
      <c r="E25" s="31">
        <v>78</v>
      </c>
      <c r="F25" s="31">
        <v>34</v>
      </c>
      <c r="G25" s="31">
        <v>44</v>
      </c>
      <c r="H25" s="44" t="s">
        <v>71</v>
      </c>
      <c r="I25" s="44" t="s">
        <v>71</v>
      </c>
      <c r="J25" s="44" t="s">
        <v>71</v>
      </c>
      <c r="K25" s="44" t="s">
        <v>71</v>
      </c>
      <c r="L25" s="44" t="s">
        <v>71</v>
      </c>
      <c r="M25" s="44" t="s">
        <v>71</v>
      </c>
      <c r="N25" s="44" t="s">
        <v>71</v>
      </c>
      <c r="O25" s="44" t="s">
        <v>71</v>
      </c>
      <c r="P25" s="44" t="s">
        <v>71</v>
      </c>
      <c r="Q25" s="44" t="s">
        <v>71</v>
      </c>
      <c r="R25" s="44" t="s">
        <v>71</v>
      </c>
      <c r="S25" s="44" t="s">
        <v>71</v>
      </c>
      <c r="T25" s="31">
        <v>3</v>
      </c>
      <c r="U25" s="99">
        <v>100</v>
      </c>
      <c r="V25" s="104" t="s">
        <v>71</v>
      </c>
    </row>
    <row r="26" spans="1:22" ht="21" customHeight="1">
      <c r="A26" s="24">
        <v>27</v>
      </c>
      <c r="B26" s="70">
        <v>68</v>
      </c>
      <c r="C26" s="31">
        <v>35</v>
      </c>
      <c r="D26" s="31">
        <v>33</v>
      </c>
      <c r="E26" s="31">
        <v>66</v>
      </c>
      <c r="F26" s="31">
        <v>34</v>
      </c>
      <c r="G26" s="31">
        <v>32</v>
      </c>
      <c r="H26" s="44" t="s">
        <v>71</v>
      </c>
      <c r="I26" s="44" t="s">
        <v>71</v>
      </c>
      <c r="J26" s="44" t="s">
        <v>71</v>
      </c>
      <c r="K26" s="44" t="s">
        <v>71</v>
      </c>
      <c r="L26" s="44" t="s">
        <v>71</v>
      </c>
      <c r="M26" s="44" t="s">
        <v>71</v>
      </c>
      <c r="N26" s="44">
        <v>2</v>
      </c>
      <c r="O26" s="44">
        <v>1</v>
      </c>
      <c r="P26" s="44">
        <v>1</v>
      </c>
      <c r="Q26" s="44" t="s">
        <v>71</v>
      </c>
      <c r="R26" s="44" t="s">
        <v>71</v>
      </c>
      <c r="S26" s="44" t="s">
        <v>71</v>
      </c>
      <c r="T26" s="44" t="s">
        <v>71</v>
      </c>
      <c r="U26" s="99">
        <v>97.1</v>
      </c>
      <c r="V26" s="104" t="s">
        <v>71</v>
      </c>
    </row>
    <row r="27" spans="1:22" ht="21" customHeight="1">
      <c r="A27" s="24">
        <v>28</v>
      </c>
      <c r="B27" s="31">
        <v>89</v>
      </c>
      <c r="C27" s="31">
        <v>46</v>
      </c>
      <c r="D27" s="31">
        <v>43</v>
      </c>
      <c r="E27" s="31">
        <v>89</v>
      </c>
      <c r="F27" s="31">
        <v>46</v>
      </c>
      <c r="G27" s="31">
        <v>43</v>
      </c>
      <c r="H27" s="44" t="s">
        <v>71</v>
      </c>
      <c r="I27" s="44" t="s">
        <v>71</v>
      </c>
      <c r="J27" s="44" t="s">
        <v>71</v>
      </c>
      <c r="K27" s="44" t="s">
        <v>71</v>
      </c>
      <c r="L27" s="44" t="s">
        <v>71</v>
      </c>
      <c r="M27" s="44" t="s">
        <v>71</v>
      </c>
      <c r="N27" s="44" t="s">
        <v>71</v>
      </c>
      <c r="O27" s="44" t="s">
        <v>71</v>
      </c>
      <c r="P27" s="44" t="s">
        <v>71</v>
      </c>
      <c r="Q27" s="44" t="s">
        <v>71</v>
      </c>
      <c r="R27" s="44" t="s">
        <v>71</v>
      </c>
      <c r="S27" s="44" t="s">
        <v>71</v>
      </c>
      <c r="T27" s="44">
        <v>4</v>
      </c>
      <c r="U27" s="99">
        <v>100</v>
      </c>
      <c r="V27" s="104" t="s">
        <v>71</v>
      </c>
    </row>
    <row r="28" spans="1:22" ht="21" customHeight="1">
      <c r="A28" s="24">
        <v>29</v>
      </c>
      <c r="B28" s="31">
        <v>83</v>
      </c>
      <c r="C28" s="31">
        <v>45</v>
      </c>
      <c r="D28" s="31">
        <v>38</v>
      </c>
      <c r="E28" s="31">
        <v>82</v>
      </c>
      <c r="F28" s="31">
        <v>44</v>
      </c>
      <c r="G28" s="31">
        <v>38</v>
      </c>
      <c r="H28" s="44" t="s">
        <v>71</v>
      </c>
      <c r="I28" s="44" t="s">
        <v>71</v>
      </c>
      <c r="J28" s="44" t="s">
        <v>71</v>
      </c>
      <c r="K28" s="44" t="s">
        <v>71</v>
      </c>
      <c r="L28" s="44" t="s">
        <v>71</v>
      </c>
      <c r="M28" s="44" t="s">
        <v>71</v>
      </c>
      <c r="N28" s="44">
        <v>1</v>
      </c>
      <c r="O28" s="44">
        <v>1</v>
      </c>
      <c r="P28" s="44" t="s">
        <v>71</v>
      </c>
      <c r="Q28" s="44" t="s">
        <v>71</v>
      </c>
      <c r="R28" s="44" t="s">
        <v>71</v>
      </c>
      <c r="S28" s="44" t="s">
        <v>71</v>
      </c>
      <c r="T28" s="44">
        <v>4</v>
      </c>
      <c r="U28" s="99">
        <v>98.7</v>
      </c>
      <c r="V28" s="104" t="s">
        <v>71</v>
      </c>
    </row>
    <row r="29" spans="1:22" ht="21" customHeight="1">
      <c r="A29" s="67" t="s">
        <v>116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99"/>
      <c r="V29" s="104"/>
    </row>
    <row r="30" spans="1:22" ht="21" customHeight="1">
      <c r="A30" s="24">
        <v>25</v>
      </c>
      <c r="B30" s="31">
        <v>103</v>
      </c>
      <c r="C30" s="31">
        <v>54</v>
      </c>
      <c r="D30" s="31">
        <v>49</v>
      </c>
      <c r="E30" s="31">
        <v>103</v>
      </c>
      <c r="F30" s="31">
        <v>54</v>
      </c>
      <c r="G30" s="31">
        <v>49</v>
      </c>
      <c r="H30" s="44" t="s">
        <v>71</v>
      </c>
      <c r="I30" s="44" t="s">
        <v>71</v>
      </c>
      <c r="J30" s="44" t="s">
        <v>71</v>
      </c>
      <c r="K30" s="44" t="s">
        <v>71</v>
      </c>
      <c r="L30" s="44" t="s">
        <v>71</v>
      </c>
      <c r="M30" s="44" t="s">
        <v>71</v>
      </c>
      <c r="N30" s="44" t="s">
        <v>71</v>
      </c>
      <c r="O30" s="44" t="s">
        <v>71</v>
      </c>
      <c r="P30" s="44" t="s">
        <v>71</v>
      </c>
      <c r="Q30" s="44" t="s">
        <v>71</v>
      </c>
      <c r="R30" s="44" t="s">
        <v>71</v>
      </c>
      <c r="S30" s="44" t="s">
        <v>71</v>
      </c>
      <c r="T30" s="44">
        <v>3</v>
      </c>
      <c r="U30" s="99">
        <v>100</v>
      </c>
      <c r="V30" s="104" t="s">
        <v>71</v>
      </c>
    </row>
    <row r="31" spans="1:22" ht="21" customHeight="1">
      <c r="A31" s="24">
        <v>26</v>
      </c>
      <c r="B31" s="31">
        <v>114</v>
      </c>
      <c r="C31" s="31">
        <v>56</v>
      </c>
      <c r="D31" s="31">
        <v>58</v>
      </c>
      <c r="E31" s="31">
        <v>114</v>
      </c>
      <c r="F31" s="31">
        <v>56</v>
      </c>
      <c r="G31" s="31">
        <v>58</v>
      </c>
      <c r="H31" s="44" t="s">
        <v>71</v>
      </c>
      <c r="I31" s="44" t="s">
        <v>71</v>
      </c>
      <c r="J31" s="44" t="s">
        <v>71</v>
      </c>
      <c r="K31" s="44" t="s">
        <v>71</v>
      </c>
      <c r="L31" s="44" t="s">
        <v>71</v>
      </c>
      <c r="M31" s="44" t="s">
        <v>71</v>
      </c>
      <c r="N31" s="44" t="s">
        <v>71</v>
      </c>
      <c r="O31" s="44" t="s">
        <v>71</v>
      </c>
      <c r="P31" s="44" t="s">
        <v>71</v>
      </c>
      <c r="Q31" s="44" t="s">
        <v>71</v>
      </c>
      <c r="R31" s="44" t="s">
        <v>71</v>
      </c>
      <c r="S31" s="44" t="s">
        <v>71</v>
      </c>
      <c r="T31" s="44">
        <v>3</v>
      </c>
      <c r="U31" s="99">
        <v>100</v>
      </c>
      <c r="V31" s="104" t="s">
        <v>71</v>
      </c>
    </row>
    <row r="32" spans="1:22" ht="21" customHeight="1">
      <c r="A32" s="24">
        <v>27</v>
      </c>
      <c r="B32" s="70">
        <v>107</v>
      </c>
      <c r="C32" s="31">
        <v>50</v>
      </c>
      <c r="D32" s="31">
        <v>57</v>
      </c>
      <c r="E32" s="31">
        <v>105</v>
      </c>
      <c r="F32" s="31">
        <v>48</v>
      </c>
      <c r="G32" s="31">
        <v>57</v>
      </c>
      <c r="H32" s="44" t="s">
        <v>71</v>
      </c>
      <c r="I32" s="44" t="s">
        <v>71</v>
      </c>
      <c r="J32" s="44" t="s">
        <v>71</v>
      </c>
      <c r="K32" s="44">
        <v>1</v>
      </c>
      <c r="L32" s="44">
        <v>1</v>
      </c>
      <c r="M32" s="44" t="s">
        <v>71</v>
      </c>
      <c r="N32" s="44">
        <v>1</v>
      </c>
      <c r="O32" s="44">
        <v>1</v>
      </c>
      <c r="P32" s="44" t="s">
        <v>71</v>
      </c>
      <c r="Q32" s="44" t="s">
        <v>71</v>
      </c>
      <c r="R32" s="44" t="s">
        <v>71</v>
      </c>
      <c r="S32" s="44" t="s">
        <v>71</v>
      </c>
      <c r="T32" s="44">
        <v>2</v>
      </c>
      <c r="U32" s="99">
        <v>98.1</v>
      </c>
      <c r="V32" s="104">
        <v>0.9</v>
      </c>
    </row>
    <row r="33" spans="1:22" ht="21" customHeight="1">
      <c r="A33" s="24">
        <v>28</v>
      </c>
      <c r="B33" s="31">
        <v>100</v>
      </c>
      <c r="C33" s="31">
        <v>53</v>
      </c>
      <c r="D33" s="31">
        <v>47</v>
      </c>
      <c r="E33" s="31">
        <v>98</v>
      </c>
      <c r="F33" s="31">
        <v>52</v>
      </c>
      <c r="G33" s="31">
        <v>46</v>
      </c>
      <c r="H33" s="44" t="s">
        <v>71</v>
      </c>
      <c r="I33" s="44" t="s">
        <v>71</v>
      </c>
      <c r="J33" s="44" t="s">
        <v>71</v>
      </c>
      <c r="K33" s="44">
        <v>1</v>
      </c>
      <c r="L33" s="44">
        <v>1</v>
      </c>
      <c r="M33" s="44" t="s">
        <v>71</v>
      </c>
      <c r="N33" s="31">
        <v>1</v>
      </c>
      <c r="O33" s="44" t="s">
        <v>71</v>
      </c>
      <c r="P33" s="44">
        <v>1</v>
      </c>
      <c r="Q33" s="44" t="s">
        <v>71</v>
      </c>
      <c r="R33" s="44" t="s">
        <v>71</v>
      </c>
      <c r="S33" s="44" t="s">
        <v>71</v>
      </c>
      <c r="T33" s="44">
        <v>6</v>
      </c>
      <c r="U33" s="99">
        <v>98</v>
      </c>
      <c r="V33" s="104">
        <v>1</v>
      </c>
    </row>
    <row r="34" spans="1:22" ht="21" customHeight="1">
      <c r="A34" s="24">
        <v>29</v>
      </c>
      <c r="B34" s="31">
        <v>111</v>
      </c>
      <c r="C34" s="31">
        <v>56</v>
      </c>
      <c r="D34" s="31">
        <v>55</v>
      </c>
      <c r="E34" s="31">
        <v>111</v>
      </c>
      <c r="F34" s="31">
        <v>56</v>
      </c>
      <c r="G34" s="31">
        <v>55</v>
      </c>
      <c r="H34" s="44" t="s">
        <v>71</v>
      </c>
      <c r="I34" s="44" t="s">
        <v>71</v>
      </c>
      <c r="J34" s="44" t="s">
        <v>71</v>
      </c>
      <c r="K34" s="44" t="s">
        <v>71</v>
      </c>
      <c r="L34" s="44" t="s">
        <v>71</v>
      </c>
      <c r="M34" s="44" t="s">
        <v>71</v>
      </c>
      <c r="N34" s="44" t="s">
        <v>71</v>
      </c>
      <c r="O34" s="44" t="s">
        <v>71</v>
      </c>
      <c r="P34" s="44" t="s">
        <v>71</v>
      </c>
      <c r="Q34" s="44" t="s">
        <v>71</v>
      </c>
      <c r="R34" s="44" t="s">
        <v>71</v>
      </c>
      <c r="S34" s="44" t="s">
        <v>71</v>
      </c>
      <c r="T34" s="44" t="s">
        <v>71</v>
      </c>
      <c r="U34" s="99">
        <v>100</v>
      </c>
      <c r="V34" s="104" t="s">
        <v>71</v>
      </c>
    </row>
    <row r="35" spans="1:22" ht="21" customHeight="1">
      <c r="A35" s="67" t="s">
        <v>117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99"/>
      <c r="V35" s="104"/>
    </row>
    <row r="36" spans="1:22" ht="21" customHeight="1">
      <c r="A36" s="24">
        <v>25</v>
      </c>
      <c r="B36" s="31">
        <v>100</v>
      </c>
      <c r="C36" s="31">
        <v>63</v>
      </c>
      <c r="D36" s="31">
        <v>37</v>
      </c>
      <c r="E36" s="31">
        <v>98</v>
      </c>
      <c r="F36" s="31">
        <v>62</v>
      </c>
      <c r="G36" s="31">
        <v>36</v>
      </c>
      <c r="H36" s="44" t="s">
        <v>71</v>
      </c>
      <c r="I36" s="44" t="s">
        <v>71</v>
      </c>
      <c r="J36" s="44" t="s">
        <v>71</v>
      </c>
      <c r="K36" s="44" t="s">
        <v>71</v>
      </c>
      <c r="L36" s="44" t="s">
        <v>71</v>
      </c>
      <c r="M36" s="44" t="s">
        <v>71</v>
      </c>
      <c r="N36" s="44">
        <v>2</v>
      </c>
      <c r="O36" s="44">
        <v>1</v>
      </c>
      <c r="P36" s="44">
        <v>1</v>
      </c>
      <c r="Q36" s="44" t="s">
        <v>71</v>
      </c>
      <c r="R36" s="44" t="s">
        <v>71</v>
      </c>
      <c r="S36" s="44" t="s">
        <v>71</v>
      </c>
      <c r="T36" s="44">
        <v>2</v>
      </c>
      <c r="U36" s="99">
        <v>98</v>
      </c>
      <c r="V36" s="104" t="s">
        <v>71</v>
      </c>
    </row>
    <row r="37" spans="1:22" ht="21" customHeight="1">
      <c r="A37" s="24">
        <v>26</v>
      </c>
      <c r="B37" s="31">
        <v>88</v>
      </c>
      <c r="C37" s="31">
        <v>47</v>
      </c>
      <c r="D37" s="31">
        <v>41</v>
      </c>
      <c r="E37" s="31">
        <v>87</v>
      </c>
      <c r="F37" s="31">
        <v>46</v>
      </c>
      <c r="G37" s="31">
        <v>41</v>
      </c>
      <c r="H37" s="44" t="s">
        <v>71</v>
      </c>
      <c r="I37" s="44" t="s">
        <v>71</v>
      </c>
      <c r="J37" s="44" t="s">
        <v>71</v>
      </c>
      <c r="K37" s="44" t="s">
        <v>71</v>
      </c>
      <c r="L37" s="44" t="s">
        <v>71</v>
      </c>
      <c r="M37" s="44" t="s">
        <v>71</v>
      </c>
      <c r="N37" s="31">
        <v>1</v>
      </c>
      <c r="O37" s="44">
        <v>1</v>
      </c>
      <c r="P37" s="31" t="s">
        <v>71</v>
      </c>
      <c r="Q37" s="44" t="s">
        <v>71</v>
      </c>
      <c r="R37" s="44" t="s">
        <v>71</v>
      </c>
      <c r="S37" s="44" t="s">
        <v>71</v>
      </c>
      <c r="T37" s="31">
        <v>5</v>
      </c>
      <c r="U37" s="99">
        <v>98.9</v>
      </c>
      <c r="V37" s="104" t="s">
        <v>71</v>
      </c>
    </row>
    <row r="38" spans="1:22" ht="21" customHeight="1">
      <c r="A38" s="24">
        <v>27</v>
      </c>
      <c r="B38" s="70">
        <v>70</v>
      </c>
      <c r="C38" s="31">
        <v>44</v>
      </c>
      <c r="D38" s="31">
        <v>26</v>
      </c>
      <c r="E38" s="31">
        <v>69</v>
      </c>
      <c r="F38" s="31">
        <v>43</v>
      </c>
      <c r="G38" s="31">
        <v>26</v>
      </c>
      <c r="H38" s="44" t="s">
        <v>71</v>
      </c>
      <c r="I38" s="44" t="s">
        <v>71</v>
      </c>
      <c r="J38" s="44" t="s">
        <v>71</v>
      </c>
      <c r="K38" s="44" t="s">
        <v>71</v>
      </c>
      <c r="L38" s="44" t="s">
        <v>71</v>
      </c>
      <c r="M38" s="44" t="s">
        <v>71</v>
      </c>
      <c r="N38" s="44">
        <v>1</v>
      </c>
      <c r="O38" s="44">
        <v>1</v>
      </c>
      <c r="P38" s="44" t="s">
        <v>71</v>
      </c>
      <c r="Q38" s="44" t="s">
        <v>71</v>
      </c>
      <c r="R38" s="44" t="s">
        <v>71</v>
      </c>
      <c r="S38" s="44" t="s">
        <v>71</v>
      </c>
      <c r="T38" s="31">
        <v>5</v>
      </c>
      <c r="U38" s="99">
        <v>98.6</v>
      </c>
      <c r="V38" s="104" t="s">
        <v>71</v>
      </c>
    </row>
    <row r="39" spans="1:22" ht="21" customHeight="1">
      <c r="A39" s="24">
        <v>28</v>
      </c>
      <c r="B39" s="31">
        <v>77</v>
      </c>
      <c r="C39" s="31">
        <v>31</v>
      </c>
      <c r="D39" s="31">
        <v>46</v>
      </c>
      <c r="E39" s="31">
        <v>77</v>
      </c>
      <c r="F39" s="31">
        <v>31</v>
      </c>
      <c r="G39" s="31">
        <v>46</v>
      </c>
      <c r="H39" s="44" t="s">
        <v>71</v>
      </c>
      <c r="I39" s="44" t="s">
        <v>71</v>
      </c>
      <c r="J39" s="44" t="s">
        <v>71</v>
      </c>
      <c r="K39" s="44" t="s">
        <v>71</v>
      </c>
      <c r="L39" s="44" t="s">
        <v>71</v>
      </c>
      <c r="M39" s="44" t="s">
        <v>71</v>
      </c>
      <c r="N39" s="44" t="s">
        <v>71</v>
      </c>
      <c r="O39" s="44" t="s">
        <v>71</v>
      </c>
      <c r="P39" s="44" t="s">
        <v>71</v>
      </c>
      <c r="Q39" s="44" t="s">
        <v>71</v>
      </c>
      <c r="R39" s="44" t="s">
        <v>71</v>
      </c>
      <c r="S39" s="44" t="s">
        <v>71</v>
      </c>
      <c r="T39" s="31">
        <v>3</v>
      </c>
      <c r="U39" s="99">
        <v>100</v>
      </c>
      <c r="V39" s="104" t="s">
        <v>71</v>
      </c>
    </row>
    <row r="40" spans="1:22" ht="21" customHeight="1">
      <c r="A40" s="24">
        <v>29</v>
      </c>
      <c r="B40" s="31">
        <v>71</v>
      </c>
      <c r="C40" s="31">
        <v>33</v>
      </c>
      <c r="D40" s="31">
        <v>38</v>
      </c>
      <c r="E40" s="31">
        <v>71</v>
      </c>
      <c r="F40" s="31">
        <v>33</v>
      </c>
      <c r="G40" s="31">
        <v>38</v>
      </c>
      <c r="H40" s="44" t="s">
        <v>71</v>
      </c>
      <c r="I40" s="44" t="s">
        <v>71</v>
      </c>
      <c r="J40" s="44" t="s">
        <v>71</v>
      </c>
      <c r="K40" s="44" t="s">
        <v>71</v>
      </c>
      <c r="L40" s="44" t="s">
        <v>71</v>
      </c>
      <c r="M40" s="44" t="s">
        <v>71</v>
      </c>
      <c r="N40" s="44" t="s">
        <v>71</v>
      </c>
      <c r="O40" s="44" t="s">
        <v>71</v>
      </c>
      <c r="P40" s="44" t="s">
        <v>71</v>
      </c>
      <c r="Q40" s="44" t="s">
        <v>71</v>
      </c>
      <c r="R40" s="44" t="s">
        <v>71</v>
      </c>
      <c r="S40" s="44" t="s">
        <v>71</v>
      </c>
      <c r="T40" s="31">
        <v>4</v>
      </c>
      <c r="U40" s="99">
        <v>100</v>
      </c>
      <c r="V40" s="104" t="s">
        <v>71</v>
      </c>
    </row>
    <row r="41" spans="1:22" ht="21" customHeight="1">
      <c r="A41" s="67" t="s">
        <v>38</v>
      </c>
      <c r="B41" s="31"/>
      <c r="C41" s="31"/>
      <c r="D41" s="31"/>
      <c r="E41" s="31"/>
      <c r="F41" s="31"/>
      <c r="G41" s="31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31"/>
      <c r="U41" s="99"/>
      <c r="V41" s="104"/>
    </row>
    <row r="42" spans="1:22" ht="21" customHeight="1">
      <c r="A42" s="24">
        <v>25</v>
      </c>
      <c r="B42" s="31">
        <v>49</v>
      </c>
      <c r="C42" s="31">
        <v>22</v>
      </c>
      <c r="D42" s="31">
        <v>27</v>
      </c>
      <c r="E42" s="31">
        <v>49</v>
      </c>
      <c r="F42" s="31">
        <v>22</v>
      </c>
      <c r="G42" s="31">
        <v>27</v>
      </c>
      <c r="H42" s="44" t="s">
        <v>71</v>
      </c>
      <c r="I42" s="44" t="s">
        <v>71</v>
      </c>
      <c r="J42" s="44" t="s">
        <v>71</v>
      </c>
      <c r="K42" s="44" t="s">
        <v>71</v>
      </c>
      <c r="L42" s="44" t="s">
        <v>71</v>
      </c>
      <c r="M42" s="44" t="s">
        <v>71</v>
      </c>
      <c r="N42" s="44" t="s">
        <v>71</v>
      </c>
      <c r="O42" s="44" t="s">
        <v>71</v>
      </c>
      <c r="P42" s="44" t="s">
        <v>71</v>
      </c>
      <c r="Q42" s="44" t="s">
        <v>71</v>
      </c>
      <c r="R42" s="44" t="s">
        <v>71</v>
      </c>
      <c r="S42" s="44" t="s">
        <v>71</v>
      </c>
      <c r="T42" s="44" t="s">
        <v>71</v>
      </c>
      <c r="U42" s="99">
        <v>100</v>
      </c>
      <c r="V42" s="104" t="s">
        <v>71</v>
      </c>
    </row>
    <row r="43" spans="1:22" ht="21" customHeight="1">
      <c r="A43" s="24">
        <v>26</v>
      </c>
      <c r="B43" s="31">
        <v>49</v>
      </c>
      <c r="C43" s="31">
        <v>28</v>
      </c>
      <c r="D43" s="31">
        <v>21</v>
      </c>
      <c r="E43" s="31">
        <v>48</v>
      </c>
      <c r="F43" s="31">
        <v>27</v>
      </c>
      <c r="G43" s="31">
        <v>21</v>
      </c>
      <c r="H43" s="44">
        <v>1</v>
      </c>
      <c r="I43" s="44" t="s">
        <v>71</v>
      </c>
      <c r="J43" s="44">
        <v>1</v>
      </c>
      <c r="K43" s="44" t="s">
        <v>71</v>
      </c>
      <c r="L43" s="44" t="s">
        <v>71</v>
      </c>
      <c r="M43" s="44" t="s">
        <v>71</v>
      </c>
      <c r="N43" s="44">
        <v>1</v>
      </c>
      <c r="O43" s="44">
        <v>1</v>
      </c>
      <c r="P43" s="44" t="s">
        <v>71</v>
      </c>
      <c r="Q43" s="44" t="s">
        <v>71</v>
      </c>
      <c r="R43" s="44" t="s">
        <v>71</v>
      </c>
      <c r="S43" s="44" t="s">
        <v>71</v>
      </c>
      <c r="T43" s="44" t="s">
        <v>71</v>
      </c>
      <c r="U43" s="99">
        <v>98</v>
      </c>
      <c r="V43" s="104" t="s">
        <v>71</v>
      </c>
    </row>
    <row r="44" spans="1:22" ht="21" customHeight="1">
      <c r="A44" s="24">
        <v>27</v>
      </c>
      <c r="B44" s="70">
        <v>39</v>
      </c>
      <c r="C44" s="31">
        <v>18</v>
      </c>
      <c r="D44" s="31">
        <v>21</v>
      </c>
      <c r="E44" s="31">
        <v>39</v>
      </c>
      <c r="F44" s="31">
        <v>18</v>
      </c>
      <c r="G44" s="31">
        <v>21</v>
      </c>
      <c r="H44" s="44" t="s">
        <v>71</v>
      </c>
      <c r="I44" s="44" t="s">
        <v>71</v>
      </c>
      <c r="J44" s="44" t="s">
        <v>71</v>
      </c>
      <c r="K44" s="44" t="s">
        <v>71</v>
      </c>
      <c r="L44" s="44" t="s">
        <v>71</v>
      </c>
      <c r="M44" s="44" t="s">
        <v>71</v>
      </c>
      <c r="N44" s="44" t="s">
        <v>71</v>
      </c>
      <c r="O44" s="44" t="s">
        <v>71</v>
      </c>
      <c r="P44" s="44" t="s">
        <v>71</v>
      </c>
      <c r="Q44" s="44" t="s">
        <v>71</v>
      </c>
      <c r="R44" s="44" t="s">
        <v>71</v>
      </c>
      <c r="S44" s="44" t="s">
        <v>71</v>
      </c>
      <c r="T44" s="44" t="s">
        <v>71</v>
      </c>
      <c r="U44" s="99">
        <v>100</v>
      </c>
      <c r="V44" s="104" t="s">
        <v>71</v>
      </c>
    </row>
    <row r="45" spans="1:22" ht="21" customHeight="1">
      <c r="A45" s="24">
        <v>28</v>
      </c>
      <c r="B45" s="31">
        <v>42</v>
      </c>
      <c r="C45" s="31">
        <v>21</v>
      </c>
      <c r="D45" s="31">
        <v>21</v>
      </c>
      <c r="E45" s="31">
        <v>42</v>
      </c>
      <c r="F45" s="31">
        <v>21</v>
      </c>
      <c r="G45" s="31">
        <v>21</v>
      </c>
      <c r="H45" s="44" t="s">
        <v>71</v>
      </c>
      <c r="I45" s="44" t="s">
        <v>71</v>
      </c>
      <c r="J45" s="44" t="s">
        <v>71</v>
      </c>
      <c r="K45" s="44" t="s">
        <v>71</v>
      </c>
      <c r="L45" s="44" t="s">
        <v>71</v>
      </c>
      <c r="M45" s="44" t="s">
        <v>71</v>
      </c>
      <c r="N45" s="44" t="s">
        <v>71</v>
      </c>
      <c r="O45" s="44" t="s">
        <v>71</v>
      </c>
      <c r="P45" s="44" t="s">
        <v>71</v>
      </c>
      <c r="Q45" s="44" t="s">
        <v>71</v>
      </c>
      <c r="R45" s="44" t="s">
        <v>71</v>
      </c>
      <c r="S45" s="44" t="s">
        <v>71</v>
      </c>
      <c r="T45" s="44">
        <v>1</v>
      </c>
      <c r="U45" s="99">
        <v>100</v>
      </c>
      <c r="V45" s="104" t="s">
        <v>71</v>
      </c>
    </row>
    <row r="46" spans="1:22" ht="21" customHeight="1">
      <c r="A46" s="24">
        <v>29</v>
      </c>
      <c r="B46" s="31">
        <v>42</v>
      </c>
      <c r="C46" s="31">
        <v>24</v>
      </c>
      <c r="D46" s="31">
        <v>18</v>
      </c>
      <c r="E46" s="31">
        <v>42</v>
      </c>
      <c r="F46" s="31">
        <v>24</v>
      </c>
      <c r="G46" s="31">
        <v>18</v>
      </c>
      <c r="H46" s="44" t="s">
        <v>71</v>
      </c>
      <c r="I46" s="44" t="s">
        <v>71</v>
      </c>
      <c r="J46" s="44" t="s">
        <v>71</v>
      </c>
      <c r="K46" s="44" t="s">
        <v>71</v>
      </c>
      <c r="L46" s="44" t="s">
        <v>71</v>
      </c>
      <c r="M46" s="44" t="s">
        <v>71</v>
      </c>
      <c r="N46" s="44" t="s">
        <v>71</v>
      </c>
      <c r="O46" s="44" t="s">
        <v>71</v>
      </c>
      <c r="P46" s="44" t="s">
        <v>71</v>
      </c>
      <c r="Q46" s="44" t="s">
        <v>71</v>
      </c>
      <c r="R46" s="44" t="s">
        <v>71</v>
      </c>
      <c r="S46" s="44" t="s">
        <v>71</v>
      </c>
      <c r="T46" s="31">
        <v>1</v>
      </c>
      <c r="U46" s="99">
        <v>100</v>
      </c>
      <c r="V46" s="104" t="s">
        <v>71</v>
      </c>
    </row>
    <row r="47" spans="1:22" ht="21" customHeight="1">
      <c r="A47" s="67" t="s">
        <v>119</v>
      </c>
      <c r="B47" s="31"/>
      <c r="C47" s="31"/>
      <c r="D47" s="31"/>
      <c r="E47" s="31"/>
      <c r="F47" s="31"/>
      <c r="G47" s="31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31"/>
      <c r="U47" s="99"/>
      <c r="V47" s="104"/>
    </row>
    <row r="48" spans="1:22" ht="21" customHeight="1">
      <c r="A48" s="24">
        <v>25</v>
      </c>
      <c r="B48" s="31">
        <v>107</v>
      </c>
      <c r="C48" s="31">
        <v>59</v>
      </c>
      <c r="D48" s="31">
        <v>48</v>
      </c>
      <c r="E48" s="31">
        <v>107</v>
      </c>
      <c r="F48" s="31">
        <v>59</v>
      </c>
      <c r="G48" s="31">
        <v>48</v>
      </c>
      <c r="H48" s="44" t="s">
        <v>71</v>
      </c>
      <c r="I48" s="44" t="s">
        <v>71</v>
      </c>
      <c r="J48" s="44" t="s">
        <v>71</v>
      </c>
      <c r="K48" s="44" t="s">
        <v>71</v>
      </c>
      <c r="L48" s="44" t="s">
        <v>71</v>
      </c>
      <c r="M48" s="44" t="s">
        <v>71</v>
      </c>
      <c r="N48" s="44" t="s">
        <v>71</v>
      </c>
      <c r="O48" s="44" t="s">
        <v>71</v>
      </c>
      <c r="P48" s="44" t="s">
        <v>71</v>
      </c>
      <c r="Q48" s="44" t="s">
        <v>71</v>
      </c>
      <c r="R48" s="44" t="s">
        <v>71</v>
      </c>
      <c r="S48" s="44" t="s">
        <v>71</v>
      </c>
      <c r="T48" s="44">
        <v>1</v>
      </c>
      <c r="U48" s="99">
        <v>100</v>
      </c>
      <c r="V48" s="104" t="s">
        <v>71</v>
      </c>
    </row>
    <row r="49" spans="1:22" ht="21" customHeight="1">
      <c r="A49" s="24">
        <v>26</v>
      </c>
      <c r="B49" s="31">
        <v>99</v>
      </c>
      <c r="C49" s="31">
        <v>53</v>
      </c>
      <c r="D49" s="31">
        <v>46</v>
      </c>
      <c r="E49" s="31">
        <v>97</v>
      </c>
      <c r="F49" s="31">
        <v>51</v>
      </c>
      <c r="G49" s="31">
        <v>46</v>
      </c>
      <c r="H49" s="44" t="s">
        <v>71</v>
      </c>
      <c r="I49" s="44" t="s">
        <v>71</v>
      </c>
      <c r="J49" s="44" t="s">
        <v>71</v>
      </c>
      <c r="K49" s="44">
        <v>2</v>
      </c>
      <c r="L49" s="44">
        <v>2</v>
      </c>
      <c r="M49" s="44" t="s">
        <v>71</v>
      </c>
      <c r="N49" s="44" t="s">
        <v>71</v>
      </c>
      <c r="O49" s="44" t="s">
        <v>71</v>
      </c>
      <c r="P49" s="44" t="s">
        <v>71</v>
      </c>
      <c r="Q49" s="44" t="s">
        <v>71</v>
      </c>
      <c r="R49" s="44" t="s">
        <v>71</v>
      </c>
      <c r="S49" s="44" t="s">
        <v>71</v>
      </c>
      <c r="T49" s="44" t="s">
        <v>71</v>
      </c>
      <c r="U49" s="99">
        <v>98</v>
      </c>
      <c r="V49" s="104">
        <v>2</v>
      </c>
    </row>
    <row r="50" spans="1:22" ht="21" customHeight="1">
      <c r="A50" s="24">
        <v>27</v>
      </c>
      <c r="B50" s="31">
        <v>113</v>
      </c>
      <c r="C50" s="31">
        <v>61</v>
      </c>
      <c r="D50" s="31">
        <v>52</v>
      </c>
      <c r="E50" s="31">
        <v>113</v>
      </c>
      <c r="F50" s="31">
        <v>61</v>
      </c>
      <c r="G50" s="31">
        <v>52</v>
      </c>
      <c r="H50" s="44" t="s">
        <v>71</v>
      </c>
      <c r="I50" s="44" t="s">
        <v>71</v>
      </c>
      <c r="J50" s="44" t="s">
        <v>71</v>
      </c>
      <c r="K50" s="44" t="s">
        <v>71</v>
      </c>
      <c r="L50" s="44" t="s">
        <v>71</v>
      </c>
      <c r="M50" s="44" t="s">
        <v>71</v>
      </c>
      <c r="N50" s="44" t="s">
        <v>71</v>
      </c>
      <c r="O50" s="44" t="s">
        <v>71</v>
      </c>
      <c r="P50" s="44" t="s">
        <v>71</v>
      </c>
      <c r="Q50" s="44" t="s">
        <v>71</v>
      </c>
      <c r="R50" s="44" t="s">
        <v>71</v>
      </c>
      <c r="S50" s="44" t="s">
        <v>71</v>
      </c>
      <c r="T50" s="44">
        <v>1</v>
      </c>
      <c r="U50" s="99">
        <v>100</v>
      </c>
      <c r="V50" s="104" t="s">
        <v>71</v>
      </c>
    </row>
    <row r="51" spans="1:22" ht="21" customHeight="1">
      <c r="A51" s="24">
        <v>28</v>
      </c>
      <c r="B51" s="70">
        <v>105</v>
      </c>
      <c r="C51" s="31">
        <v>55</v>
      </c>
      <c r="D51" s="31">
        <v>50</v>
      </c>
      <c r="E51" s="31">
        <v>105</v>
      </c>
      <c r="F51" s="31">
        <v>55</v>
      </c>
      <c r="G51" s="31">
        <v>20</v>
      </c>
      <c r="H51" s="44" t="s">
        <v>71</v>
      </c>
      <c r="I51" s="44" t="s">
        <v>71</v>
      </c>
      <c r="J51" s="44" t="s">
        <v>71</v>
      </c>
      <c r="K51" s="44" t="s">
        <v>71</v>
      </c>
      <c r="L51" s="44" t="s">
        <v>71</v>
      </c>
      <c r="M51" s="44" t="s">
        <v>71</v>
      </c>
      <c r="N51" s="44" t="s">
        <v>71</v>
      </c>
      <c r="O51" s="44" t="s">
        <v>71</v>
      </c>
      <c r="P51" s="44" t="s">
        <v>71</v>
      </c>
      <c r="Q51" s="44" t="s">
        <v>71</v>
      </c>
      <c r="R51" s="44" t="s">
        <v>71</v>
      </c>
      <c r="S51" s="44" t="s">
        <v>71</v>
      </c>
      <c r="T51" s="44">
        <v>3</v>
      </c>
      <c r="U51" s="99">
        <v>100</v>
      </c>
      <c r="V51" s="104" t="s">
        <v>71</v>
      </c>
    </row>
    <row r="52" spans="1:22" ht="21" customHeight="1">
      <c r="A52" s="26">
        <v>29</v>
      </c>
      <c r="B52" s="33">
        <v>97</v>
      </c>
      <c r="C52" s="33">
        <v>55</v>
      </c>
      <c r="D52" s="33">
        <v>42</v>
      </c>
      <c r="E52" s="33">
        <v>96</v>
      </c>
      <c r="F52" s="33">
        <v>54</v>
      </c>
      <c r="G52" s="33">
        <v>42</v>
      </c>
      <c r="H52" s="72" t="s">
        <v>71</v>
      </c>
      <c r="I52" s="72" t="s">
        <v>71</v>
      </c>
      <c r="J52" s="72" t="s">
        <v>71</v>
      </c>
      <c r="K52" s="72" t="s">
        <v>71</v>
      </c>
      <c r="L52" s="72" t="s">
        <v>71</v>
      </c>
      <c r="M52" s="72" t="s">
        <v>71</v>
      </c>
      <c r="N52" s="72">
        <v>1</v>
      </c>
      <c r="O52" s="72">
        <v>1</v>
      </c>
      <c r="P52" s="72" t="s">
        <v>71</v>
      </c>
      <c r="Q52" s="72" t="s">
        <v>71</v>
      </c>
      <c r="R52" s="72" t="s">
        <v>71</v>
      </c>
      <c r="S52" s="72" t="s">
        <v>71</v>
      </c>
      <c r="T52" s="33">
        <v>1</v>
      </c>
      <c r="U52" s="100">
        <v>98.9</v>
      </c>
      <c r="V52" s="105" t="s">
        <v>71</v>
      </c>
    </row>
    <row r="53" spans="1:22" ht="21" customHeight="1">
      <c r="A53" s="84" t="s">
        <v>508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</row>
    <row r="54" spans="1:22" s="78" customFormat="1" ht="21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B3:D3"/>
    <mergeCell ref="E3:G3"/>
    <mergeCell ref="H3:J3"/>
    <mergeCell ref="K3:M3"/>
    <mergeCell ref="N3:P3"/>
    <mergeCell ref="Q3:S3"/>
    <mergeCell ref="A53:L53"/>
    <mergeCell ref="A3:A4"/>
    <mergeCell ref="T3:T4"/>
    <mergeCell ref="U3:U4"/>
    <mergeCell ref="V3:V4"/>
  </mergeCells>
  <phoneticPr fontId="3"/>
  <pageMargins left="0.78740157480314965" right="0.78740157480314965" top="0.78740157480314965" bottom="0.78740157480314965" header="0.51181102362204722" footer="0.51181102362204722"/>
  <pageSetup paperSize="9" scale="66" fitToWidth="0" fitToHeight="0" orientation="portrait" usePrinterDefaults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8" tint="-0.25"/>
  </sheetPr>
  <dimension ref="A1:M36"/>
  <sheetViews>
    <sheetView view="pageBreakPreview" zoomScale="70" zoomScaleNormal="75" zoomScaleSheetLayoutView="70" workbookViewId="0">
      <selection activeCell="D21" sqref="D21"/>
    </sheetView>
  </sheetViews>
  <sheetFormatPr defaultRowHeight="13.5" customHeight="1"/>
  <cols>
    <col min="1" max="1" width="15.25" style="78" customWidth="1"/>
    <col min="2" max="13" width="6.625" style="78" customWidth="1"/>
    <col min="14" max="16384" width="9" style="78" customWidth="1"/>
  </cols>
  <sheetData>
    <row r="1" spans="1:13" ht="17.25">
      <c r="A1" s="18" t="s">
        <v>136</v>
      </c>
    </row>
    <row r="2" spans="1:13" ht="8.25" customHeight="1">
      <c r="A2" s="18"/>
    </row>
    <row r="3" spans="1:13" s="106" customFormat="1" ht="15" customHeight="1">
      <c r="A3" s="84"/>
      <c r="B3" s="84"/>
      <c r="C3" s="84"/>
      <c r="D3" s="84"/>
      <c r="E3" s="84"/>
      <c r="F3" s="84"/>
      <c r="G3" s="84"/>
      <c r="H3" s="84"/>
      <c r="I3" s="84"/>
      <c r="J3" s="79"/>
      <c r="K3" s="84"/>
      <c r="L3" s="118"/>
      <c r="M3" s="119" t="s">
        <v>437</v>
      </c>
    </row>
    <row r="4" spans="1:13" s="106" customFormat="1" ht="21" customHeight="1">
      <c r="A4" s="107" t="s">
        <v>80</v>
      </c>
      <c r="B4" s="69" t="s">
        <v>54</v>
      </c>
      <c r="C4" s="69"/>
      <c r="D4" s="69"/>
      <c r="E4" s="69"/>
      <c r="F4" s="69"/>
      <c r="G4" s="69"/>
      <c r="H4" s="39" t="s">
        <v>67</v>
      </c>
      <c r="I4" s="41"/>
      <c r="J4" s="41"/>
      <c r="K4" s="41"/>
      <c r="L4" s="41"/>
      <c r="M4" s="85"/>
    </row>
    <row r="5" spans="1:13" s="106" customFormat="1" ht="21" customHeight="1">
      <c r="A5" s="65"/>
      <c r="B5" s="43" t="s">
        <v>69</v>
      </c>
      <c r="C5" s="43"/>
      <c r="D5" s="43"/>
      <c r="E5" s="43" t="s">
        <v>72</v>
      </c>
      <c r="F5" s="43"/>
      <c r="G5" s="43"/>
      <c r="H5" s="42" t="s">
        <v>316</v>
      </c>
      <c r="I5" s="113"/>
      <c r="J5" s="113"/>
      <c r="K5" s="113"/>
      <c r="L5" s="45"/>
      <c r="M5" s="120" t="s">
        <v>434</v>
      </c>
    </row>
    <row r="6" spans="1:13" s="106" customFormat="1" ht="21" customHeight="1">
      <c r="A6" s="65"/>
      <c r="B6" s="43" t="s">
        <v>37</v>
      </c>
      <c r="C6" s="43" t="s">
        <v>73</v>
      </c>
      <c r="D6" s="43" t="s">
        <v>78</v>
      </c>
      <c r="E6" s="43" t="s">
        <v>84</v>
      </c>
      <c r="F6" s="43" t="s">
        <v>85</v>
      </c>
      <c r="G6" s="43" t="s">
        <v>88</v>
      </c>
      <c r="H6" s="36" t="s">
        <v>37</v>
      </c>
      <c r="I6" s="30" t="s">
        <v>121</v>
      </c>
      <c r="J6" s="30"/>
      <c r="K6" s="30" t="s">
        <v>85</v>
      </c>
      <c r="L6" s="54"/>
      <c r="M6" s="121"/>
    </row>
    <row r="7" spans="1:13" s="106" customFormat="1" ht="21" customHeight="1">
      <c r="A7" s="65"/>
      <c r="B7" s="43"/>
      <c r="C7" s="43"/>
      <c r="D7" s="43"/>
      <c r="E7" s="43"/>
      <c r="F7" s="43"/>
      <c r="G7" s="43"/>
      <c r="H7" s="37"/>
      <c r="I7" s="43" t="s">
        <v>40</v>
      </c>
      <c r="J7" s="43" t="s">
        <v>43</v>
      </c>
      <c r="K7" s="43" t="s">
        <v>40</v>
      </c>
      <c r="L7" s="42" t="s">
        <v>43</v>
      </c>
      <c r="M7" s="122"/>
    </row>
    <row r="8" spans="1:13" s="106" customFormat="1" ht="21" customHeight="1">
      <c r="A8" s="108" t="s">
        <v>96</v>
      </c>
      <c r="B8" s="49"/>
      <c r="C8" s="49"/>
      <c r="D8" s="49"/>
      <c r="E8" s="49"/>
      <c r="F8" s="49"/>
      <c r="G8" s="49"/>
      <c r="H8" s="115"/>
      <c r="I8" s="49"/>
      <c r="J8" s="49"/>
      <c r="K8" s="49"/>
      <c r="L8" s="49"/>
      <c r="M8" s="49"/>
    </row>
    <row r="9" spans="1:13" s="106" customFormat="1" ht="21" customHeight="1">
      <c r="A9" s="79">
        <v>24</v>
      </c>
      <c r="B9" s="110">
        <v>9</v>
      </c>
      <c r="C9" s="44">
        <v>9</v>
      </c>
      <c r="D9" s="44" t="s">
        <v>71</v>
      </c>
      <c r="E9" s="44">
        <v>7</v>
      </c>
      <c r="F9" s="44">
        <v>1</v>
      </c>
      <c r="G9" s="44">
        <v>1</v>
      </c>
      <c r="H9" s="44">
        <v>4377</v>
      </c>
      <c r="I9" s="44">
        <v>2201</v>
      </c>
      <c r="J9" s="44">
        <v>1866</v>
      </c>
      <c r="K9" s="44">
        <v>175</v>
      </c>
      <c r="L9" s="44">
        <v>135</v>
      </c>
      <c r="M9" s="44" t="s">
        <v>71</v>
      </c>
    </row>
    <row r="10" spans="1:13" s="106" customFormat="1" ht="21" customHeight="1">
      <c r="A10" s="79">
        <v>25</v>
      </c>
      <c r="B10" s="110">
        <v>9</v>
      </c>
      <c r="C10" s="44">
        <v>9</v>
      </c>
      <c r="D10" s="44" t="s">
        <v>71</v>
      </c>
      <c r="E10" s="44">
        <v>7</v>
      </c>
      <c r="F10" s="44">
        <v>1</v>
      </c>
      <c r="G10" s="44">
        <v>1</v>
      </c>
      <c r="H10" s="44">
        <v>4281</v>
      </c>
      <c r="I10" s="44">
        <v>2219</v>
      </c>
      <c r="J10" s="44">
        <v>1807</v>
      </c>
      <c r="K10" s="44">
        <v>140</v>
      </c>
      <c r="L10" s="44">
        <v>115</v>
      </c>
      <c r="M10" s="44" t="s">
        <v>71</v>
      </c>
    </row>
    <row r="11" spans="1:13" s="106" customFormat="1" ht="21" customHeight="1">
      <c r="A11" s="79">
        <v>26</v>
      </c>
      <c r="B11" s="110">
        <v>9</v>
      </c>
      <c r="C11" s="44">
        <v>9</v>
      </c>
      <c r="D11" s="44" t="s">
        <v>71</v>
      </c>
      <c r="E11" s="44">
        <v>7</v>
      </c>
      <c r="F11" s="44">
        <v>1</v>
      </c>
      <c r="G11" s="44">
        <v>1</v>
      </c>
      <c r="H11" s="44">
        <v>4211</v>
      </c>
      <c r="I11" s="44">
        <v>2161</v>
      </c>
      <c r="J11" s="44">
        <v>1827</v>
      </c>
      <c r="K11" s="44">
        <v>121</v>
      </c>
      <c r="L11" s="44">
        <v>102</v>
      </c>
      <c r="M11" s="44" t="s">
        <v>71</v>
      </c>
    </row>
    <row r="12" spans="1:13" s="106" customFormat="1" ht="21" customHeight="1">
      <c r="A12" s="79">
        <v>27</v>
      </c>
      <c r="B12" s="110">
        <v>9</v>
      </c>
      <c r="C12" s="44">
        <v>9</v>
      </c>
      <c r="D12" s="44" t="s">
        <v>71</v>
      </c>
      <c r="E12" s="44">
        <v>7</v>
      </c>
      <c r="F12" s="44">
        <v>1</v>
      </c>
      <c r="G12" s="44">
        <v>1</v>
      </c>
      <c r="H12" s="44">
        <v>4083</v>
      </c>
      <c r="I12" s="44">
        <v>2080</v>
      </c>
      <c r="J12" s="44">
        <v>1789</v>
      </c>
      <c r="K12" s="44">
        <v>111</v>
      </c>
      <c r="L12" s="44">
        <v>103</v>
      </c>
      <c r="M12" s="44" t="s">
        <v>71</v>
      </c>
    </row>
    <row r="13" spans="1:13" s="106" customFormat="1" ht="21" customHeight="1">
      <c r="A13" s="109">
        <v>28</v>
      </c>
      <c r="B13" s="111">
        <v>9</v>
      </c>
      <c r="C13" s="72">
        <v>9</v>
      </c>
      <c r="D13" s="72" t="s">
        <v>402</v>
      </c>
      <c r="E13" s="72">
        <v>7</v>
      </c>
      <c r="F13" s="72">
        <v>1</v>
      </c>
      <c r="G13" s="72">
        <v>1</v>
      </c>
      <c r="H13" s="72">
        <v>4042</v>
      </c>
      <c r="I13" s="72">
        <v>2098</v>
      </c>
      <c r="J13" s="72">
        <v>1896</v>
      </c>
      <c r="K13" s="72">
        <v>30</v>
      </c>
      <c r="L13" s="72">
        <v>18</v>
      </c>
      <c r="M13" s="72" t="s">
        <v>402</v>
      </c>
    </row>
    <row r="14" spans="1:13" ht="45" customHeight="1">
      <c r="A14" s="1"/>
      <c r="B14" s="1"/>
      <c r="C14" s="112"/>
      <c r="D14" s="114"/>
      <c r="E14" s="112"/>
      <c r="F14" s="114"/>
      <c r="G14" s="112"/>
      <c r="H14" s="112"/>
      <c r="I14" s="112"/>
      <c r="J14" s="112"/>
      <c r="K14" s="112"/>
      <c r="L14" s="112"/>
    </row>
    <row r="15" spans="1:13" ht="21" customHeight="1">
      <c r="A15" s="107" t="s">
        <v>80</v>
      </c>
      <c r="B15" s="69" t="s">
        <v>98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117"/>
    </row>
    <row r="16" spans="1:13" ht="21" customHeight="1">
      <c r="A16" s="65"/>
      <c r="B16" s="43" t="s">
        <v>76</v>
      </c>
      <c r="C16" s="43"/>
      <c r="D16" s="43"/>
      <c r="E16" s="43" t="s">
        <v>91</v>
      </c>
      <c r="F16" s="43"/>
      <c r="G16" s="43"/>
      <c r="H16" s="43" t="s">
        <v>4</v>
      </c>
      <c r="I16" s="43"/>
      <c r="J16" s="43"/>
      <c r="K16" s="43" t="s">
        <v>94</v>
      </c>
      <c r="L16" s="43"/>
      <c r="M16" s="61"/>
    </row>
    <row r="17" spans="1:13" ht="21" customHeight="1">
      <c r="A17" s="65"/>
      <c r="B17" s="43" t="s">
        <v>37</v>
      </c>
      <c r="C17" s="43" t="s">
        <v>40</v>
      </c>
      <c r="D17" s="43" t="s">
        <v>43</v>
      </c>
      <c r="E17" s="43" t="s">
        <v>37</v>
      </c>
      <c r="F17" s="43" t="s">
        <v>40</v>
      </c>
      <c r="G17" s="43" t="s">
        <v>43</v>
      </c>
      <c r="H17" s="43" t="s">
        <v>37</v>
      </c>
      <c r="I17" s="43" t="s">
        <v>40</v>
      </c>
      <c r="J17" s="43" t="s">
        <v>43</v>
      </c>
      <c r="K17" s="43" t="s">
        <v>37</v>
      </c>
      <c r="L17" s="43" t="s">
        <v>40</v>
      </c>
      <c r="M17" s="61" t="s">
        <v>43</v>
      </c>
    </row>
    <row r="18" spans="1:13" ht="21" customHeight="1">
      <c r="A18" s="65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61"/>
    </row>
    <row r="19" spans="1:13" ht="21" customHeight="1">
      <c r="A19" s="108" t="s">
        <v>96</v>
      </c>
      <c r="B19" s="10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</row>
    <row r="20" spans="1:13" ht="21" customHeight="1">
      <c r="A20" s="24">
        <v>24</v>
      </c>
      <c r="B20" s="70">
        <v>1495</v>
      </c>
      <c r="C20" s="31">
        <v>834</v>
      </c>
      <c r="D20" s="31">
        <v>661</v>
      </c>
      <c r="E20" s="31">
        <v>1439</v>
      </c>
      <c r="F20" s="31">
        <v>762</v>
      </c>
      <c r="G20" s="31">
        <v>677</v>
      </c>
      <c r="H20" s="31">
        <v>1401</v>
      </c>
      <c r="I20" s="31">
        <v>750</v>
      </c>
      <c r="J20" s="31">
        <v>651</v>
      </c>
      <c r="K20" s="31">
        <v>42</v>
      </c>
      <c r="L20" s="31">
        <v>30</v>
      </c>
      <c r="M20" s="31">
        <v>12</v>
      </c>
    </row>
    <row r="21" spans="1:13" ht="21" customHeight="1">
      <c r="A21" s="24">
        <v>25</v>
      </c>
      <c r="B21" s="70">
        <v>1436</v>
      </c>
      <c r="C21" s="31">
        <v>804</v>
      </c>
      <c r="D21" s="31">
        <v>632</v>
      </c>
      <c r="E21" s="31">
        <v>1423</v>
      </c>
      <c r="F21" s="31">
        <v>791</v>
      </c>
      <c r="G21" s="31">
        <v>632</v>
      </c>
      <c r="H21" s="31">
        <v>1388</v>
      </c>
      <c r="I21" s="31">
        <v>737</v>
      </c>
      <c r="J21" s="31">
        <v>651</v>
      </c>
      <c r="K21" s="31">
        <v>34</v>
      </c>
      <c r="L21" s="31">
        <v>27</v>
      </c>
      <c r="M21" s="31">
        <v>7</v>
      </c>
    </row>
    <row r="22" spans="1:13" ht="21" customHeight="1">
      <c r="A22" s="24">
        <v>26</v>
      </c>
      <c r="B22" s="70">
        <v>1406</v>
      </c>
      <c r="C22" s="31">
        <v>722</v>
      </c>
      <c r="D22" s="31">
        <v>684</v>
      </c>
      <c r="E22" s="31">
        <v>1391</v>
      </c>
      <c r="F22" s="31">
        <v>774</v>
      </c>
      <c r="G22" s="31">
        <v>617</v>
      </c>
      <c r="H22" s="31">
        <v>1387</v>
      </c>
      <c r="I22" s="31">
        <v>767</v>
      </c>
      <c r="J22" s="31">
        <v>620</v>
      </c>
      <c r="K22" s="31">
        <v>27</v>
      </c>
      <c r="L22" s="31">
        <v>19</v>
      </c>
      <c r="M22" s="31">
        <v>8</v>
      </c>
    </row>
    <row r="23" spans="1:13" ht="21" customHeight="1">
      <c r="A23" s="24">
        <v>27</v>
      </c>
      <c r="B23" s="70">
        <v>1356</v>
      </c>
      <c r="C23" s="31">
        <v>731</v>
      </c>
      <c r="D23" s="31">
        <v>625</v>
      </c>
      <c r="E23" s="31">
        <v>1350</v>
      </c>
      <c r="F23" s="31">
        <v>690</v>
      </c>
      <c r="G23" s="31">
        <v>660</v>
      </c>
      <c r="H23" s="31">
        <v>1353</v>
      </c>
      <c r="I23" s="31">
        <v>755</v>
      </c>
      <c r="J23" s="31">
        <v>598</v>
      </c>
      <c r="K23" s="31">
        <v>24</v>
      </c>
      <c r="L23" s="31">
        <v>15</v>
      </c>
      <c r="M23" s="31">
        <v>9</v>
      </c>
    </row>
    <row r="24" spans="1:13" ht="21" customHeight="1">
      <c r="A24" s="26">
        <v>28</v>
      </c>
      <c r="B24" s="71">
        <v>1422</v>
      </c>
      <c r="C24" s="33">
        <v>747</v>
      </c>
      <c r="D24" s="33">
        <v>675</v>
      </c>
      <c r="E24" s="33">
        <v>1291</v>
      </c>
      <c r="F24" s="33">
        <v>698</v>
      </c>
      <c r="G24" s="33">
        <v>593</v>
      </c>
      <c r="H24" s="33">
        <v>1311</v>
      </c>
      <c r="I24" s="33">
        <v>675</v>
      </c>
      <c r="J24" s="33">
        <v>636</v>
      </c>
      <c r="K24" s="33">
        <v>18</v>
      </c>
      <c r="L24" s="33">
        <v>8</v>
      </c>
      <c r="M24" s="33">
        <v>10</v>
      </c>
    </row>
    <row r="25" spans="1:13" ht="45" customHeight="1">
      <c r="A25" s="34"/>
      <c r="B25" s="1"/>
      <c r="C25" s="1"/>
      <c r="D25" s="1"/>
      <c r="E25" s="1"/>
      <c r="F25" s="1"/>
      <c r="G25" s="1"/>
      <c r="H25" s="116"/>
      <c r="I25" s="116"/>
      <c r="J25" s="116"/>
      <c r="K25" s="1"/>
      <c r="L25" s="1"/>
    </row>
    <row r="26" spans="1:13" ht="21" customHeight="1">
      <c r="A26" s="107" t="s">
        <v>80</v>
      </c>
      <c r="B26" s="39" t="s">
        <v>433</v>
      </c>
      <c r="C26" s="41"/>
      <c r="D26" s="41"/>
      <c r="E26" s="41"/>
      <c r="F26" s="41"/>
      <c r="G26" s="46"/>
      <c r="H26" s="69" t="s">
        <v>10</v>
      </c>
      <c r="I26" s="69"/>
      <c r="J26" s="117"/>
      <c r="K26" s="1"/>
    </row>
    <row r="27" spans="1:13" ht="21" customHeight="1">
      <c r="A27" s="65"/>
      <c r="B27" s="42" t="s">
        <v>46</v>
      </c>
      <c r="C27" s="113"/>
      <c r="D27" s="45"/>
      <c r="E27" s="42" t="s">
        <v>51</v>
      </c>
      <c r="F27" s="113"/>
      <c r="G27" s="113"/>
      <c r="H27" s="43" t="s">
        <v>46</v>
      </c>
      <c r="I27" s="43"/>
      <c r="J27" s="61"/>
      <c r="K27" s="1"/>
    </row>
    <row r="28" spans="1:13" ht="21" customHeight="1">
      <c r="A28" s="65"/>
      <c r="B28" s="43" t="s">
        <v>37</v>
      </c>
      <c r="C28" s="43" t="s">
        <v>40</v>
      </c>
      <c r="D28" s="43" t="s">
        <v>43</v>
      </c>
      <c r="E28" s="43" t="s">
        <v>37</v>
      </c>
      <c r="F28" s="43" t="s">
        <v>40</v>
      </c>
      <c r="G28" s="43" t="s">
        <v>43</v>
      </c>
      <c r="H28" s="43" t="s">
        <v>37</v>
      </c>
      <c r="I28" s="43" t="s">
        <v>40</v>
      </c>
      <c r="J28" s="61" t="s">
        <v>43</v>
      </c>
      <c r="K28" s="1"/>
    </row>
    <row r="29" spans="1:13" ht="21" customHeight="1">
      <c r="A29" s="65"/>
      <c r="B29" s="43"/>
      <c r="C29" s="43"/>
      <c r="D29" s="43"/>
      <c r="E29" s="43"/>
      <c r="F29" s="43"/>
      <c r="G29" s="43"/>
      <c r="H29" s="43"/>
      <c r="I29" s="43"/>
      <c r="J29" s="61"/>
      <c r="K29" s="1"/>
    </row>
    <row r="30" spans="1:13" ht="21" customHeight="1">
      <c r="A30" s="108" t="s">
        <v>96</v>
      </c>
      <c r="B30" s="49"/>
      <c r="C30" s="49"/>
      <c r="D30" s="49"/>
      <c r="E30" s="49"/>
      <c r="F30" s="49"/>
      <c r="G30" s="49"/>
      <c r="H30" s="49"/>
      <c r="I30" s="49"/>
      <c r="J30" s="49"/>
      <c r="K30" s="1"/>
    </row>
    <row r="31" spans="1:13" ht="21" customHeight="1">
      <c r="A31" s="24">
        <v>24</v>
      </c>
      <c r="B31" s="44">
        <v>379</v>
      </c>
      <c r="C31" s="44">
        <v>286</v>
      </c>
      <c r="D31" s="44">
        <v>93</v>
      </c>
      <c r="E31" s="44">
        <v>80</v>
      </c>
      <c r="F31" s="44">
        <v>38</v>
      </c>
      <c r="G31" s="44">
        <v>42</v>
      </c>
      <c r="H31" s="44">
        <v>86</v>
      </c>
      <c r="I31" s="44">
        <v>56</v>
      </c>
      <c r="J31" s="44">
        <v>30</v>
      </c>
      <c r="K31" s="1"/>
    </row>
    <row r="32" spans="1:13" ht="21" customHeight="1">
      <c r="A32" s="24">
        <v>25</v>
      </c>
      <c r="B32" s="44">
        <v>373</v>
      </c>
      <c r="C32" s="44">
        <v>284</v>
      </c>
      <c r="D32" s="44">
        <v>89</v>
      </c>
      <c r="E32" s="44">
        <v>77</v>
      </c>
      <c r="F32" s="44">
        <v>38</v>
      </c>
      <c r="G32" s="44">
        <v>39</v>
      </c>
      <c r="H32" s="44">
        <v>89</v>
      </c>
      <c r="I32" s="44">
        <v>56</v>
      </c>
      <c r="J32" s="44">
        <v>33</v>
      </c>
      <c r="K32" s="1"/>
    </row>
    <row r="33" spans="1:11" ht="21" customHeight="1">
      <c r="A33" s="24">
        <v>26</v>
      </c>
      <c r="B33" s="44">
        <v>373</v>
      </c>
      <c r="C33" s="44">
        <v>280</v>
      </c>
      <c r="D33" s="44">
        <v>93</v>
      </c>
      <c r="E33" s="44">
        <v>82</v>
      </c>
      <c r="F33" s="44">
        <v>41</v>
      </c>
      <c r="G33" s="44">
        <v>41</v>
      </c>
      <c r="H33" s="44">
        <v>93</v>
      </c>
      <c r="I33" s="44">
        <v>60</v>
      </c>
      <c r="J33" s="44">
        <v>33</v>
      </c>
      <c r="K33" s="1"/>
    </row>
    <row r="34" spans="1:11" ht="21" customHeight="1">
      <c r="A34" s="24">
        <v>27</v>
      </c>
      <c r="B34" s="44">
        <v>377</v>
      </c>
      <c r="C34" s="44">
        <v>285</v>
      </c>
      <c r="D34" s="44">
        <v>92</v>
      </c>
      <c r="E34" s="44">
        <v>67</v>
      </c>
      <c r="F34" s="44">
        <v>33</v>
      </c>
      <c r="G34" s="44">
        <v>34</v>
      </c>
      <c r="H34" s="44">
        <v>95</v>
      </c>
      <c r="I34" s="44">
        <v>62</v>
      </c>
      <c r="J34" s="44">
        <v>33</v>
      </c>
      <c r="K34" s="1"/>
    </row>
    <row r="35" spans="1:11" ht="21" customHeight="1">
      <c r="A35" s="26">
        <v>28</v>
      </c>
      <c r="B35" s="72">
        <v>373</v>
      </c>
      <c r="C35" s="72">
        <v>276</v>
      </c>
      <c r="D35" s="72">
        <v>97</v>
      </c>
      <c r="E35" s="72">
        <v>70</v>
      </c>
      <c r="F35" s="72">
        <v>32</v>
      </c>
      <c r="G35" s="72">
        <v>38</v>
      </c>
      <c r="H35" s="72">
        <v>97</v>
      </c>
      <c r="I35" s="72">
        <v>61</v>
      </c>
      <c r="J35" s="72">
        <v>36</v>
      </c>
      <c r="K35" s="1"/>
    </row>
    <row r="36" spans="1:11" ht="21" customHeight="1">
      <c r="A36" s="1" t="s">
        <v>401</v>
      </c>
    </row>
  </sheetData>
  <mergeCells count="49">
    <mergeCell ref="B4:G4"/>
    <mergeCell ref="H4:M4"/>
    <mergeCell ref="B5:D5"/>
    <mergeCell ref="E5:G5"/>
    <mergeCell ref="H5:L5"/>
    <mergeCell ref="I6:J6"/>
    <mergeCell ref="K6:L6"/>
    <mergeCell ref="B15:M15"/>
    <mergeCell ref="B16:D16"/>
    <mergeCell ref="E16:G16"/>
    <mergeCell ref="H16:J16"/>
    <mergeCell ref="K16:M16"/>
    <mergeCell ref="B26:G26"/>
    <mergeCell ref="H26:J26"/>
    <mergeCell ref="B27:D27"/>
    <mergeCell ref="E27:G27"/>
    <mergeCell ref="H27:J27"/>
    <mergeCell ref="A4:A7"/>
    <mergeCell ref="M5:M7"/>
    <mergeCell ref="B6:B7"/>
    <mergeCell ref="C6:C7"/>
    <mergeCell ref="D6:D7"/>
    <mergeCell ref="E6:E7"/>
    <mergeCell ref="F6:F7"/>
    <mergeCell ref="G6:G7"/>
    <mergeCell ref="H6:H7"/>
    <mergeCell ref="A15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A26:A29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</mergeCells>
  <phoneticPr fontId="3"/>
  <pageMargins left="0.78740157480314965" right="0.78740157480314965" top="0.78740157480314965" bottom="0.78740157480314965" header="0.51181102362204722" footer="0.51181102362204722"/>
  <pageSetup paperSize="9" scale="90" fitToWidth="0" fitToHeight="0" orientation="portrait" usePrinterDefaults="1" horizontalDpi="300" verticalDpi="3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56"/>
  <sheetViews>
    <sheetView view="pageBreakPreview" topLeftCell="A43" zoomScale="75" zoomScaleNormal="75" zoomScaleSheetLayoutView="75" workbookViewId="0">
      <selection sqref="A1:XFD1048576"/>
    </sheetView>
  </sheetViews>
  <sheetFormatPr defaultRowHeight="13.5" customHeight="1"/>
  <cols>
    <col min="1" max="1" width="5.625" style="78" customWidth="1"/>
    <col min="2" max="16" width="6.75" style="78" customWidth="1"/>
    <col min="17" max="16384" width="9" style="78" customWidth="1"/>
  </cols>
  <sheetData>
    <row r="1" spans="1:13" ht="20.100000000000001" customHeight="1">
      <c r="A1" s="18" t="s">
        <v>136</v>
      </c>
    </row>
    <row r="2" spans="1:13" s="106" customFormat="1" ht="13.95">
      <c r="A2" s="84"/>
      <c r="B2" s="84"/>
      <c r="C2" s="84"/>
      <c r="D2" s="84"/>
      <c r="E2" s="84"/>
      <c r="F2" s="84"/>
      <c r="G2" s="84"/>
      <c r="H2" s="84"/>
      <c r="I2" s="84"/>
      <c r="J2" s="79"/>
      <c r="K2" s="84"/>
      <c r="L2" s="118"/>
      <c r="M2" s="118" t="s">
        <v>437</v>
      </c>
    </row>
    <row r="3" spans="1:13" s="106" customFormat="1" ht="16.5" customHeight="1">
      <c r="A3" s="107" t="s">
        <v>80</v>
      </c>
      <c r="B3" s="69" t="s">
        <v>54</v>
      </c>
      <c r="C3" s="69"/>
      <c r="D3" s="69"/>
      <c r="E3" s="69"/>
      <c r="F3" s="69"/>
      <c r="G3" s="69"/>
      <c r="H3" s="39" t="s">
        <v>67</v>
      </c>
      <c r="I3" s="41"/>
      <c r="J3" s="41"/>
      <c r="K3" s="41"/>
      <c r="L3" s="41"/>
      <c r="M3" s="46"/>
    </row>
    <row r="4" spans="1:13" s="106" customFormat="1" ht="16.5" customHeight="1">
      <c r="A4" s="65"/>
      <c r="B4" s="43" t="s">
        <v>69</v>
      </c>
      <c r="C4" s="43"/>
      <c r="D4" s="43"/>
      <c r="E4" s="43" t="s">
        <v>72</v>
      </c>
      <c r="F4" s="43"/>
      <c r="G4" s="43"/>
      <c r="H4" s="42" t="s">
        <v>316</v>
      </c>
      <c r="I4" s="113"/>
      <c r="J4" s="113"/>
      <c r="K4" s="113"/>
      <c r="L4" s="45"/>
      <c r="M4" s="133" t="s">
        <v>434</v>
      </c>
    </row>
    <row r="5" spans="1:13" s="106" customFormat="1" ht="16.5" customHeight="1">
      <c r="A5" s="65"/>
      <c r="B5" s="43" t="s">
        <v>37</v>
      </c>
      <c r="C5" s="43" t="s">
        <v>73</v>
      </c>
      <c r="D5" s="43" t="s">
        <v>78</v>
      </c>
      <c r="E5" s="43" t="s">
        <v>84</v>
      </c>
      <c r="F5" s="43" t="s">
        <v>85</v>
      </c>
      <c r="G5" s="43" t="s">
        <v>88</v>
      </c>
      <c r="H5" s="36" t="s">
        <v>37</v>
      </c>
      <c r="I5" s="30" t="s">
        <v>121</v>
      </c>
      <c r="J5" s="30"/>
      <c r="K5" s="30" t="s">
        <v>85</v>
      </c>
      <c r="L5" s="54"/>
      <c r="M5" s="134"/>
    </row>
    <row r="6" spans="1:13" s="106" customFormat="1" ht="16.5" customHeight="1">
      <c r="A6" s="65"/>
      <c r="B6" s="43"/>
      <c r="C6" s="43"/>
      <c r="D6" s="43"/>
      <c r="E6" s="43"/>
      <c r="F6" s="43"/>
      <c r="G6" s="43"/>
      <c r="H6" s="37"/>
      <c r="I6" s="43" t="s">
        <v>40</v>
      </c>
      <c r="J6" s="43" t="s">
        <v>43</v>
      </c>
      <c r="K6" s="43" t="s">
        <v>40</v>
      </c>
      <c r="L6" s="42" t="s">
        <v>43</v>
      </c>
      <c r="M6" s="135"/>
    </row>
    <row r="7" spans="1:13" s="106" customFormat="1" ht="16.5" customHeight="1">
      <c r="A7" s="66" t="s">
        <v>96</v>
      </c>
      <c r="B7" s="49"/>
      <c r="C7" s="49"/>
      <c r="D7" s="49"/>
      <c r="E7" s="49"/>
      <c r="F7" s="49"/>
      <c r="G7" s="49"/>
      <c r="H7" s="115"/>
      <c r="I7" s="49"/>
      <c r="J7" s="49"/>
      <c r="K7" s="49"/>
      <c r="L7" s="49"/>
      <c r="M7" s="49"/>
    </row>
    <row r="8" spans="1:13" s="106" customFormat="1" ht="16.5" customHeight="1">
      <c r="A8" s="79">
        <v>25</v>
      </c>
      <c r="B8" s="110">
        <v>9</v>
      </c>
      <c r="C8" s="44">
        <v>9</v>
      </c>
      <c r="D8" s="44" t="s">
        <v>71</v>
      </c>
      <c r="E8" s="44">
        <v>7</v>
      </c>
      <c r="F8" s="44">
        <v>1</v>
      </c>
      <c r="G8" s="44">
        <v>1</v>
      </c>
      <c r="H8" s="44">
        <v>4281</v>
      </c>
      <c r="I8" s="44">
        <v>2219</v>
      </c>
      <c r="J8" s="44">
        <v>1807</v>
      </c>
      <c r="K8" s="44">
        <v>140</v>
      </c>
      <c r="L8" s="44">
        <v>115</v>
      </c>
      <c r="M8" s="44" t="s">
        <v>71</v>
      </c>
    </row>
    <row r="9" spans="1:13" s="106" customFormat="1" ht="16.5" customHeight="1">
      <c r="A9" s="79">
        <v>26</v>
      </c>
      <c r="B9" s="110">
        <v>9</v>
      </c>
      <c r="C9" s="44">
        <v>9</v>
      </c>
      <c r="D9" s="44" t="s">
        <v>71</v>
      </c>
      <c r="E9" s="44">
        <v>7</v>
      </c>
      <c r="F9" s="44">
        <v>1</v>
      </c>
      <c r="G9" s="44">
        <v>1</v>
      </c>
      <c r="H9" s="44">
        <v>4211</v>
      </c>
      <c r="I9" s="44">
        <v>2161</v>
      </c>
      <c r="J9" s="44">
        <v>1827</v>
      </c>
      <c r="K9" s="44">
        <v>121</v>
      </c>
      <c r="L9" s="44">
        <v>102</v>
      </c>
      <c r="M9" s="44" t="s">
        <v>71</v>
      </c>
    </row>
    <row r="10" spans="1:13" s="106" customFormat="1" ht="16.5" customHeight="1">
      <c r="A10" s="79">
        <v>27</v>
      </c>
      <c r="B10" s="110">
        <v>9</v>
      </c>
      <c r="C10" s="44">
        <v>9</v>
      </c>
      <c r="D10" s="44" t="s">
        <v>71</v>
      </c>
      <c r="E10" s="44">
        <v>7</v>
      </c>
      <c r="F10" s="44">
        <v>1</v>
      </c>
      <c r="G10" s="44">
        <v>1</v>
      </c>
      <c r="H10" s="44">
        <v>4083</v>
      </c>
      <c r="I10" s="44">
        <v>2080</v>
      </c>
      <c r="J10" s="44">
        <v>1789</v>
      </c>
      <c r="K10" s="44">
        <v>111</v>
      </c>
      <c r="L10" s="44">
        <v>103</v>
      </c>
      <c r="M10" s="44" t="s">
        <v>71</v>
      </c>
    </row>
    <row r="11" spans="1:13" s="106" customFormat="1" ht="16.5" customHeight="1">
      <c r="A11" s="79">
        <v>28</v>
      </c>
      <c r="B11" s="110">
        <v>9</v>
      </c>
      <c r="C11" s="44">
        <v>9</v>
      </c>
      <c r="D11" s="44" t="s">
        <v>71</v>
      </c>
      <c r="E11" s="44">
        <v>7</v>
      </c>
      <c r="F11" s="44">
        <v>1</v>
      </c>
      <c r="G11" s="44">
        <v>1</v>
      </c>
      <c r="H11" s="44">
        <v>4042</v>
      </c>
      <c r="I11" s="44">
        <v>2023</v>
      </c>
      <c r="J11" s="44">
        <v>1826</v>
      </c>
      <c r="K11" s="44">
        <v>105</v>
      </c>
      <c r="L11" s="44">
        <v>88</v>
      </c>
      <c r="M11" s="44" t="s">
        <v>71</v>
      </c>
    </row>
    <row r="12" spans="1:13" s="106" customFormat="1" ht="16.5" customHeight="1">
      <c r="A12" s="109">
        <v>29</v>
      </c>
      <c r="B12" s="111">
        <v>9</v>
      </c>
      <c r="C12" s="72">
        <v>9</v>
      </c>
      <c r="D12" s="72" t="s">
        <v>71</v>
      </c>
      <c r="E12" s="72">
        <v>7</v>
      </c>
      <c r="F12" s="72">
        <v>1</v>
      </c>
      <c r="G12" s="72">
        <v>1</v>
      </c>
      <c r="H12" s="72">
        <v>4006</v>
      </c>
      <c r="I12" s="72">
        <v>2041</v>
      </c>
      <c r="J12" s="72">
        <v>1771</v>
      </c>
      <c r="K12" s="72">
        <v>118</v>
      </c>
      <c r="L12" s="72">
        <v>76</v>
      </c>
      <c r="M12" s="72" t="s">
        <v>71</v>
      </c>
    </row>
    <row r="13" spans="1:13" ht="20.100000000000001" customHeight="1">
      <c r="A13" s="1"/>
      <c r="B13" s="1"/>
      <c r="C13" s="112"/>
      <c r="D13" s="114"/>
      <c r="E13" s="112"/>
      <c r="F13" s="114"/>
      <c r="G13" s="112"/>
      <c r="H13" s="112"/>
      <c r="I13" s="112"/>
      <c r="J13" s="112"/>
      <c r="K13" s="112"/>
      <c r="L13" s="112"/>
    </row>
    <row r="14" spans="1:13" ht="16.5" customHeight="1">
      <c r="A14" s="107" t="s">
        <v>80</v>
      </c>
      <c r="B14" s="69" t="s">
        <v>98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</row>
    <row r="15" spans="1:13" ht="16.5" customHeight="1">
      <c r="A15" s="65"/>
      <c r="B15" s="43" t="s">
        <v>76</v>
      </c>
      <c r="C15" s="43"/>
      <c r="D15" s="43"/>
      <c r="E15" s="43" t="s">
        <v>91</v>
      </c>
      <c r="F15" s="43"/>
      <c r="G15" s="43"/>
      <c r="H15" s="43" t="s">
        <v>4</v>
      </c>
      <c r="I15" s="43"/>
      <c r="J15" s="43"/>
      <c r="K15" s="43" t="s">
        <v>94</v>
      </c>
      <c r="L15" s="43"/>
      <c r="M15" s="43"/>
    </row>
    <row r="16" spans="1:13" ht="16.5" customHeight="1">
      <c r="A16" s="65"/>
      <c r="B16" s="43" t="s">
        <v>37</v>
      </c>
      <c r="C16" s="43" t="s">
        <v>40</v>
      </c>
      <c r="D16" s="43" t="s">
        <v>43</v>
      </c>
      <c r="E16" s="43" t="s">
        <v>37</v>
      </c>
      <c r="F16" s="43" t="s">
        <v>40</v>
      </c>
      <c r="G16" s="43" t="s">
        <v>43</v>
      </c>
      <c r="H16" s="43" t="s">
        <v>37</v>
      </c>
      <c r="I16" s="43" t="s">
        <v>40</v>
      </c>
      <c r="J16" s="43" t="s">
        <v>43</v>
      </c>
      <c r="K16" s="43" t="s">
        <v>37</v>
      </c>
      <c r="L16" s="43" t="s">
        <v>40</v>
      </c>
      <c r="M16" s="43" t="s">
        <v>43</v>
      </c>
    </row>
    <row r="17" spans="1:13" ht="16.5" customHeight="1">
      <c r="A17" s="65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6.5" customHeight="1">
      <c r="A18" s="66" t="s">
        <v>96</v>
      </c>
      <c r="B18" s="108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</row>
    <row r="19" spans="1:13" ht="16.5" customHeight="1">
      <c r="A19" s="24">
        <v>25</v>
      </c>
      <c r="B19" s="70">
        <v>1436</v>
      </c>
      <c r="C19" s="31">
        <v>804</v>
      </c>
      <c r="D19" s="31">
        <v>632</v>
      </c>
      <c r="E19" s="31">
        <v>1423</v>
      </c>
      <c r="F19" s="31">
        <v>791</v>
      </c>
      <c r="G19" s="31">
        <v>632</v>
      </c>
      <c r="H19" s="31">
        <v>1388</v>
      </c>
      <c r="I19" s="31">
        <v>737</v>
      </c>
      <c r="J19" s="31">
        <v>651</v>
      </c>
      <c r="K19" s="31">
        <v>34</v>
      </c>
      <c r="L19" s="31">
        <v>27</v>
      </c>
      <c r="M19" s="31">
        <v>7</v>
      </c>
    </row>
    <row r="20" spans="1:13" ht="16.5" customHeight="1">
      <c r="A20" s="24">
        <v>26</v>
      </c>
      <c r="B20" s="70">
        <v>1406</v>
      </c>
      <c r="C20" s="31">
        <v>722</v>
      </c>
      <c r="D20" s="31">
        <v>684</v>
      </c>
      <c r="E20" s="31">
        <v>1391</v>
      </c>
      <c r="F20" s="31">
        <v>774</v>
      </c>
      <c r="G20" s="31">
        <v>617</v>
      </c>
      <c r="H20" s="31">
        <v>1387</v>
      </c>
      <c r="I20" s="31">
        <v>767</v>
      </c>
      <c r="J20" s="31">
        <v>620</v>
      </c>
      <c r="K20" s="31">
        <v>27</v>
      </c>
      <c r="L20" s="31">
        <v>19</v>
      </c>
      <c r="M20" s="31">
        <v>8</v>
      </c>
    </row>
    <row r="21" spans="1:13" ht="16.5" customHeight="1">
      <c r="A21" s="24">
        <v>27</v>
      </c>
      <c r="B21" s="70">
        <v>1356</v>
      </c>
      <c r="C21" s="31">
        <v>731</v>
      </c>
      <c r="D21" s="31">
        <v>625</v>
      </c>
      <c r="E21" s="31">
        <v>1350</v>
      </c>
      <c r="F21" s="31">
        <v>690</v>
      </c>
      <c r="G21" s="31">
        <v>660</v>
      </c>
      <c r="H21" s="31">
        <v>1353</v>
      </c>
      <c r="I21" s="31">
        <v>755</v>
      </c>
      <c r="J21" s="31">
        <v>598</v>
      </c>
      <c r="K21" s="31">
        <v>24</v>
      </c>
      <c r="L21" s="31">
        <v>15</v>
      </c>
      <c r="M21" s="31">
        <v>9</v>
      </c>
    </row>
    <row r="22" spans="1:13" ht="16.5" customHeight="1">
      <c r="A22" s="24">
        <v>28</v>
      </c>
      <c r="B22" s="70">
        <v>1422</v>
      </c>
      <c r="C22" s="31">
        <v>747</v>
      </c>
      <c r="D22" s="31">
        <v>675</v>
      </c>
      <c r="E22" s="31">
        <v>1291</v>
      </c>
      <c r="F22" s="31">
        <v>698</v>
      </c>
      <c r="G22" s="31">
        <v>593</v>
      </c>
      <c r="H22" s="31">
        <v>1311</v>
      </c>
      <c r="I22" s="31">
        <v>675</v>
      </c>
      <c r="J22" s="31">
        <v>636</v>
      </c>
      <c r="K22" s="31">
        <v>18</v>
      </c>
      <c r="L22" s="31">
        <v>8</v>
      </c>
      <c r="M22" s="31">
        <v>10</v>
      </c>
    </row>
    <row r="23" spans="1:13" ht="16.5" customHeight="1">
      <c r="A23" s="26">
        <v>29</v>
      </c>
      <c r="B23" s="71">
        <v>1372</v>
      </c>
      <c r="C23" s="33">
        <v>748</v>
      </c>
      <c r="D23" s="33">
        <v>624</v>
      </c>
      <c r="E23" s="33">
        <v>1363</v>
      </c>
      <c r="F23" s="33">
        <v>716</v>
      </c>
      <c r="G23" s="33">
        <v>647</v>
      </c>
      <c r="H23" s="33">
        <v>1251</v>
      </c>
      <c r="I23" s="33">
        <v>681</v>
      </c>
      <c r="J23" s="33">
        <v>570</v>
      </c>
      <c r="K23" s="33">
        <v>20</v>
      </c>
      <c r="L23" s="33">
        <v>14</v>
      </c>
      <c r="M23" s="33">
        <v>6</v>
      </c>
    </row>
    <row r="24" spans="1:13" ht="20.100000000000001" customHeight="1">
      <c r="A24" s="34"/>
      <c r="B24" s="1"/>
      <c r="C24" s="1"/>
      <c r="D24" s="1"/>
      <c r="E24" s="1"/>
      <c r="F24" s="1"/>
      <c r="G24" s="1"/>
      <c r="H24" s="116"/>
      <c r="I24" s="116"/>
      <c r="J24" s="116"/>
      <c r="K24" s="1"/>
      <c r="L24" s="1"/>
    </row>
    <row r="25" spans="1:13" ht="16.5" customHeight="1">
      <c r="A25" s="107" t="s">
        <v>80</v>
      </c>
      <c r="B25" s="39" t="s">
        <v>433</v>
      </c>
      <c r="C25" s="41"/>
      <c r="D25" s="41"/>
      <c r="E25" s="41"/>
      <c r="F25" s="41"/>
      <c r="G25" s="46"/>
      <c r="H25" s="69" t="s">
        <v>10</v>
      </c>
      <c r="I25" s="69"/>
      <c r="J25" s="117"/>
      <c r="K25" s="1"/>
    </row>
    <row r="26" spans="1:13" ht="16.5" customHeight="1">
      <c r="A26" s="65"/>
      <c r="B26" s="42" t="s">
        <v>46</v>
      </c>
      <c r="C26" s="113"/>
      <c r="D26" s="45"/>
      <c r="E26" s="42" t="s">
        <v>51</v>
      </c>
      <c r="F26" s="113"/>
      <c r="G26" s="113"/>
      <c r="H26" s="43" t="s">
        <v>46</v>
      </c>
      <c r="I26" s="43"/>
      <c r="J26" s="61"/>
      <c r="K26" s="1"/>
    </row>
    <row r="27" spans="1:13" ht="16.5" customHeight="1">
      <c r="A27" s="65"/>
      <c r="B27" s="43" t="s">
        <v>37</v>
      </c>
      <c r="C27" s="43" t="s">
        <v>40</v>
      </c>
      <c r="D27" s="43" t="s">
        <v>43</v>
      </c>
      <c r="E27" s="43" t="s">
        <v>37</v>
      </c>
      <c r="F27" s="43" t="s">
        <v>40</v>
      </c>
      <c r="G27" s="43" t="s">
        <v>43</v>
      </c>
      <c r="H27" s="43" t="s">
        <v>37</v>
      </c>
      <c r="I27" s="43" t="s">
        <v>40</v>
      </c>
      <c r="J27" s="61" t="s">
        <v>43</v>
      </c>
      <c r="K27" s="1"/>
    </row>
    <row r="28" spans="1:13" ht="16.5" customHeight="1">
      <c r="A28" s="65"/>
      <c r="B28" s="43"/>
      <c r="C28" s="43"/>
      <c r="D28" s="43"/>
      <c r="E28" s="43"/>
      <c r="F28" s="43"/>
      <c r="G28" s="43"/>
      <c r="H28" s="43"/>
      <c r="I28" s="43"/>
      <c r="J28" s="61"/>
      <c r="K28" s="1"/>
    </row>
    <row r="29" spans="1:13" ht="16.5" customHeight="1">
      <c r="A29" s="66" t="s">
        <v>96</v>
      </c>
      <c r="B29" s="49"/>
      <c r="C29" s="49"/>
      <c r="D29" s="49"/>
      <c r="E29" s="49"/>
      <c r="F29" s="49"/>
      <c r="G29" s="49"/>
      <c r="H29" s="49"/>
      <c r="I29" s="49"/>
      <c r="J29" s="49"/>
      <c r="K29" s="1"/>
    </row>
    <row r="30" spans="1:13" ht="16.5" customHeight="1">
      <c r="A30" s="24">
        <v>25</v>
      </c>
      <c r="B30" s="44">
        <v>373</v>
      </c>
      <c r="C30" s="44">
        <v>284</v>
      </c>
      <c r="D30" s="44">
        <v>89</v>
      </c>
      <c r="E30" s="44">
        <v>77</v>
      </c>
      <c r="F30" s="44">
        <v>38</v>
      </c>
      <c r="G30" s="44">
        <v>39</v>
      </c>
      <c r="H30" s="44">
        <v>89</v>
      </c>
      <c r="I30" s="44">
        <v>56</v>
      </c>
      <c r="J30" s="44">
        <v>33</v>
      </c>
      <c r="K30" s="1"/>
    </row>
    <row r="31" spans="1:13" ht="16.5" customHeight="1">
      <c r="A31" s="24">
        <v>26</v>
      </c>
      <c r="B31" s="44">
        <v>373</v>
      </c>
      <c r="C31" s="44">
        <v>280</v>
      </c>
      <c r="D31" s="44">
        <v>93</v>
      </c>
      <c r="E31" s="44">
        <v>82</v>
      </c>
      <c r="F31" s="44">
        <v>41</v>
      </c>
      <c r="G31" s="44">
        <v>41</v>
      </c>
      <c r="H31" s="44">
        <v>93</v>
      </c>
      <c r="I31" s="44">
        <v>60</v>
      </c>
      <c r="J31" s="44">
        <v>33</v>
      </c>
      <c r="K31" s="1"/>
    </row>
    <row r="32" spans="1:13" ht="16.5" customHeight="1">
      <c r="A32" s="24">
        <v>27</v>
      </c>
      <c r="B32" s="44">
        <v>377</v>
      </c>
      <c r="C32" s="44">
        <v>285</v>
      </c>
      <c r="D32" s="44">
        <v>92</v>
      </c>
      <c r="E32" s="44">
        <v>67</v>
      </c>
      <c r="F32" s="44">
        <v>33</v>
      </c>
      <c r="G32" s="44">
        <v>34</v>
      </c>
      <c r="H32" s="44">
        <v>95</v>
      </c>
      <c r="I32" s="44">
        <v>62</v>
      </c>
      <c r="J32" s="44">
        <v>33</v>
      </c>
      <c r="K32" s="1"/>
    </row>
    <row r="33" spans="1:17" ht="16.5" customHeight="1">
      <c r="A33" s="24">
        <v>28</v>
      </c>
      <c r="B33" s="44">
        <v>373</v>
      </c>
      <c r="C33" s="44">
        <v>276</v>
      </c>
      <c r="D33" s="44">
        <v>97</v>
      </c>
      <c r="E33" s="44">
        <v>70</v>
      </c>
      <c r="F33" s="44">
        <v>32</v>
      </c>
      <c r="G33" s="44">
        <v>38</v>
      </c>
      <c r="H33" s="44">
        <v>97</v>
      </c>
      <c r="I33" s="44">
        <v>61</v>
      </c>
      <c r="J33" s="44">
        <v>36</v>
      </c>
      <c r="K33" s="1"/>
    </row>
    <row r="34" spans="1:17" ht="16.5" customHeight="1">
      <c r="A34" s="26">
        <v>29</v>
      </c>
      <c r="B34" s="72">
        <v>376</v>
      </c>
      <c r="C34" s="72">
        <v>275</v>
      </c>
      <c r="D34" s="72">
        <v>101</v>
      </c>
      <c r="E34" s="72">
        <v>69</v>
      </c>
      <c r="F34" s="72">
        <v>33</v>
      </c>
      <c r="G34" s="72">
        <v>36</v>
      </c>
      <c r="H34" s="72">
        <v>97</v>
      </c>
      <c r="I34" s="72">
        <v>57</v>
      </c>
      <c r="J34" s="72">
        <v>40</v>
      </c>
      <c r="K34" s="1"/>
    </row>
    <row r="35" spans="1:17" ht="16.5" customHeight="1">
      <c r="A35" s="1" t="s">
        <v>401</v>
      </c>
    </row>
    <row r="36" spans="1:17" ht="48.75" customHeight="1"/>
    <row r="37" spans="1:17" ht="16.2">
      <c r="A37" s="18" t="s">
        <v>392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3.9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58" t="s">
        <v>224</v>
      </c>
      <c r="Q38" s="1"/>
    </row>
    <row r="39" spans="1:17" ht="31.5" customHeight="1">
      <c r="A39" s="123" t="s">
        <v>80</v>
      </c>
      <c r="B39" s="39" t="s">
        <v>35</v>
      </c>
      <c r="C39" s="41"/>
      <c r="D39" s="46"/>
      <c r="E39" s="39" t="s">
        <v>209</v>
      </c>
      <c r="F39" s="41"/>
      <c r="G39" s="46"/>
      <c r="H39" s="88" t="s">
        <v>438</v>
      </c>
      <c r="I39" s="89"/>
      <c r="J39" s="92"/>
      <c r="K39" s="88" t="s">
        <v>262</v>
      </c>
      <c r="L39" s="89"/>
      <c r="M39" s="92"/>
      <c r="N39" s="88" t="s">
        <v>441</v>
      </c>
      <c r="O39" s="89"/>
      <c r="P39" s="92"/>
      <c r="Q39" s="9"/>
    </row>
    <row r="40" spans="1:17" ht="16.5" customHeight="1">
      <c r="A40" s="124"/>
      <c r="B40" s="43" t="s">
        <v>37</v>
      </c>
      <c r="C40" s="43" t="s">
        <v>40</v>
      </c>
      <c r="D40" s="43" t="s">
        <v>43</v>
      </c>
      <c r="E40" s="43" t="s">
        <v>37</v>
      </c>
      <c r="F40" s="43" t="s">
        <v>40</v>
      </c>
      <c r="G40" s="43" t="s">
        <v>43</v>
      </c>
      <c r="H40" s="43" t="s">
        <v>37</v>
      </c>
      <c r="I40" s="43" t="s">
        <v>40</v>
      </c>
      <c r="J40" s="43" t="s">
        <v>43</v>
      </c>
      <c r="K40" s="43" t="s">
        <v>37</v>
      </c>
      <c r="L40" s="43" t="s">
        <v>40</v>
      </c>
      <c r="M40" s="43" t="s">
        <v>43</v>
      </c>
      <c r="N40" s="43" t="s">
        <v>37</v>
      </c>
      <c r="O40" s="43" t="s">
        <v>40</v>
      </c>
      <c r="P40" s="43" t="s">
        <v>43</v>
      </c>
      <c r="Q40" s="9"/>
    </row>
    <row r="41" spans="1:17" ht="16.5" customHeight="1">
      <c r="A41" s="66" t="s">
        <v>96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1"/>
    </row>
    <row r="42" spans="1:17" ht="16.5" customHeight="1">
      <c r="A42" s="24">
        <v>25</v>
      </c>
      <c r="B42" s="31">
        <v>1384</v>
      </c>
      <c r="C42" s="31">
        <v>746</v>
      </c>
      <c r="D42" s="31">
        <v>638</v>
      </c>
      <c r="E42" s="31">
        <v>595</v>
      </c>
      <c r="F42" s="31">
        <v>294</v>
      </c>
      <c r="G42" s="31">
        <v>301</v>
      </c>
      <c r="H42" s="31">
        <v>155</v>
      </c>
      <c r="I42" s="31">
        <v>62</v>
      </c>
      <c r="J42" s="31">
        <v>93</v>
      </c>
      <c r="K42" s="31">
        <v>84</v>
      </c>
      <c r="L42" s="31">
        <v>56</v>
      </c>
      <c r="M42" s="31">
        <v>28</v>
      </c>
      <c r="N42" s="31">
        <v>15</v>
      </c>
      <c r="O42" s="31">
        <v>13</v>
      </c>
      <c r="P42" s="31">
        <v>2</v>
      </c>
      <c r="Q42" s="1"/>
    </row>
    <row r="43" spans="1:17" ht="16.5" customHeight="1">
      <c r="A43" s="24">
        <v>26</v>
      </c>
      <c r="B43" s="31">
        <v>1369</v>
      </c>
      <c r="C43" s="31">
        <v>732</v>
      </c>
      <c r="D43" s="31">
        <v>637</v>
      </c>
      <c r="E43" s="31">
        <v>611</v>
      </c>
      <c r="F43" s="31">
        <v>285</v>
      </c>
      <c r="G43" s="31">
        <v>326</v>
      </c>
      <c r="H43" s="31">
        <v>163</v>
      </c>
      <c r="I43" s="31">
        <v>73</v>
      </c>
      <c r="J43" s="31">
        <v>90</v>
      </c>
      <c r="K43" s="31">
        <v>52</v>
      </c>
      <c r="L43" s="31">
        <v>36</v>
      </c>
      <c r="M43" s="31">
        <v>16</v>
      </c>
      <c r="N43" s="31">
        <v>22</v>
      </c>
      <c r="O43" s="31">
        <v>17</v>
      </c>
      <c r="P43" s="31">
        <v>5</v>
      </c>
      <c r="Q43" s="1"/>
    </row>
    <row r="44" spans="1:17" ht="16.5" customHeight="1">
      <c r="A44" s="24">
        <v>27</v>
      </c>
      <c r="B44" s="31">
        <v>1370</v>
      </c>
      <c r="C44" s="31">
        <v>763</v>
      </c>
      <c r="D44" s="31">
        <v>607</v>
      </c>
      <c r="E44" s="31">
        <v>559</v>
      </c>
      <c r="F44" s="31">
        <v>288</v>
      </c>
      <c r="G44" s="31">
        <v>271</v>
      </c>
      <c r="H44" s="31">
        <v>167</v>
      </c>
      <c r="I44" s="31">
        <v>71</v>
      </c>
      <c r="J44" s="31">
        <v>96</v>
      </c>
      <c r="K44" s="31">
        <v>91</v>
      </c>
      <c r="L44" s="31">
        <v>58</v>
      </c>
      <c r="M44" s="31">
        <v>33</v>
      </c>
      <c r="N44" s="31">
        <v>16</v>
      </c>
      <c r="O44" s="31">
        <v>15</v>
      </c>
      <c r="P44" s="31">
        <v>1</v>
      </c>
      <c r="Q44" s="1"/>
    </row>
    <row r="45" spans="1:17" ht="16.5" customHeight="1">
      <c r="A45" s="24">
        <v>28</v>
      </c>
      <c r="B45" s="31">
        <v>1337</v>
      </c>
      <c r="C45" s="31">
        <v>750</v>
      </c>
      <c r="D45" s="31">
        <v>587</v>
      </c>
      <c r="E45" s="31">
        <v>600</v>
      </c>
      <c r="F45" s="31">
        <v>303</v>
      </c>
      <c r="G45" s="31">
        <v>297</v>
      </c>
      <c r="H45" s="31">
        <v>146</v>
      </c>
      <c r="I45" s="31">
        <v>68</v>
      </c>
      <c r="J45" s="31">
        <v>78</v>
      </c>
      <c r="K45" s="31">
        <v>58</v>
      </c>
      <c r="L45" s="31">
        <v>39</v>
      </c>
      <c r="M45" s="31">
        <v>19</v>
      </c>
      <c r="N45" s="31">
        <v>14</v>
      </c>
      <c r="O45" s="31">
        <v>13</v>
      </c>
      <c r="P45" s="31">
        <v>1</v>
      </c>
      <c r="Q45" s="1"/>
    </row>
    <row r="46" spans="1:17" ht="16.5" customHeight="1">
      <c r="A46" s="26">
        <v>29</v>
      </c>
      <c r="B46" s="33">
        <v>1292</v>
      </c>
      <c r="C46" s="33">
        <v>665</v>
      </c>
      <c r="D46" s="33">
        <v>627</v>
      </c>
      <c r="E46" s="33">
        <v>588</v>
      </c>
      <c r="F46" s="33">
        <v>267</v>
      </c>
      <c r="G46" s="33">
        <v>321</v>
      </c>
      <c r="H46" s="33">
        <v>164</v>
      </c>
      <c r="I46" s="33">
        <v>65</v>
      </c>
      <c r="J46" s="33">
        <v>99</v>
      </c>
      <c r="K46" s="33">
        <v>36</v>
      </c>
      <c r="L46" s="33">
        <v>18</v>
      </c>
      <c r="M46" s="33">
        <v>18</v>
      </c>
      <c r="N46" s="33">
        <v>21</v>
      </c>
      <c r="O46" s="33">
        <v>16</v>
      </c>
      <c r="P46" s="33">
        <v>5</v>
      </c>
      <c r="Q46" s="1"/>
    </row>
    <row r="47" spans="1:17" ht="20.10000000000000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31.5" customHeight="1">
      <c r="A48" s="123" t="s">
        <v>80</v>
      </c>
      <c r="B48" s="41" t="s">
        <v>442</v>
      </c>
      <c r="C48" s="41"/>
      <c r="D48" s="46"/>
      <c r="E48" s="126" t="s">
        <v>329</v>
      </c>
      <c r="F48" s="127"/>
      <c r="G48" s="128"/>
      <c r="H48" s="39" t="s">
        <v>369</v>
      </c>
      <c r="I48" s="41"/>
      <c r="J48" s="46"/>
      <c r="K48" s="129" t="s">
        <v>446</v>
      </c>
      <c r="L48" s="131"/>
      <c r="M48" s="136" t="s">
        <v>502</v>
      </c>
      <c r="N48" s="138" t="s">
        <v>439</v>
      </c>
      <c r="O48" s="142" t="s">
        <v>445</v>
      </c>
    </row>
    <row r="49" spans="1:17" ht="16.5" customHeight="1">
      <c r="A49" s="124"/>
      <c r="B49" s="45" t="s">
        <v>37</v>
      </c>
      <c r="C49" s="43" t="s">
        <v>40</v>
      </c>
      <c r="D49" s="43" t="s">
        <v>43</v>
      </c>
      <c r="E49" s="43" t="s">
        <v>37</v>
      </c>
      <c r="F49" s="43" t="s">
        <v>40</v>
      </c>
      <c r="G49" s="43" t="s">
        <v>43</v>
      </c>
      <c r="H49" s="43" t="s">
        <v>37</v>
      </c>
      <c r="I49" s="43" t="s">
        <v>40</v>
      </c>
      <c r="J49" s="43" t="s">
        <v>43</v>
      </c>
      <c r="K49" s="130"/>
      <c r="L49" s="132"/>
      <c r="M49" s="137"/>
      <c r="N49" s="139"/>
      <c r="O49" s="143"/>
    </row>
    <row r="50" spans="1:17" ht="16.5" customHeight="1">
      <c r="A50" s="66" t="s">
        <v>96</v>
      </c>
      <c r="B50" s="80"/>
      <c r="C50" s="80"/>
      <c r="D50" s="80"/>
      <c r="E50" s="80"/>
      <c r="F50" s="80"/>
      <c r="G50" s="80"/>
      <c r="H50" s="80"/>
      <c r="I50" s="80"/>
      <c r="J50" s="80"/>
      <c r="K50" s="95"/>
      <c r="L50" s="95"/>
      <c r="M50" s="95"/>
      <c r="N50" s="95"/>
      <c r="O50" s="95"/>
    </row>
    <row r="51" spans="1:17" ht="16.5" customHeight="1">
      <c r="A51" s="24">
        <v>25</v>
      </c>
      <c r="B51" s="31">
        <v>480</v>
      </c>
      <c r="C51" s="31">
        <v>294</v>
      </c>
      <c r="D51" s="31">
        <v>186</v>
      </c>
      <c r="E51" s="31">
        <v>52</v>
      </c>
      <c r="F51" s="31">
        <v>25</v>
      </c>
      <c r="G51" s="31">
        <v>27</v>
      </c>
      <c r="H51" s="44">
        <v>3</v>
      </c>
      <c r="I51" s="44">
        <v>2</v>
      </c>
      <c r="J51" s="44">
        <v>1</v>
      </c>
      <c r="K51" s="44" t="s">
        <v>71</v>
      </c>
      <c r="L51" s="44"/>
      <c r="M51" s="84">
        <v>61</v>
      </c>
      <c r="N51" s="140">
        <v>43</v>
      </c>
      <c r="O51" s="144">
        <v>35</v>
      </c>
    </row>
    <row r="52" spans="1:17" ht="16.5" customHeight="1">
      <c r="A52" s="24">
        <v>26</v>
      </c>
      <c r="B52" s="31">
        <v>458</v>
      </c>
      <c r="C52" s="31">
        <v>287</v>
      </c>
      <c r="D52" s="31">
        <v>171</v>
      </c>
      <c r="E52" s="31">
        <v>62</v>
      </c>
      <c r="F52" s="31">
        <v>34</v>
      </c>
      <c r="G52" s="31">
        <v>28</v>
      </c>
      <c r="H52" s="44">
        <v>1</v>
      </c>
      <c r="I52" s="44" t="s">
        <v>71</v>
      </c>
      <c r="J52" s="44">
        <v>1</v>
      </c>
      <c r="K52" s="31">
        <v>5</v>
      </c>
      <c r="L52" s="31"/>
      <c r="M52" s="84">
        <v>58</v>
      </c>
      <c r="N52" s="140">
        <v>44.6</v>
      </c>
      <c r="O52" s="144">
        <v>33.799999999999997</v>
      </c>
    </row>
    <row r="53" spans="1:17" ht="16.5" customHeight="1">
      <c r="A53" s="24">
        <v>27</v>
      </c>
      <c r="B53" s="31">
        <v>494</v>
      </c>
      <c r="C53" s="31">
        <v>313</v>
      </c>
      <c r="D53" s="31">
        <v>180</v>
      </c>
      <c r="E53" s="31">
        <v>44</v>
      </c>
      <c r="F53" s="31">
        <v>18</v>
      </c>
      <c r="G53" s="31">
        <v>26</v>
      </c>
      <c r="H53" s="44" t="s">
        <v>71</v>
      </c>
      <c r="I53" s="44" t="s">
        <v>71</v>
      </c>
      <c r="J53" s="44" t="s">
        <v>71</v>
      </c>
      <c r="K53" s="31">
        <v>1</v>
      </c>
      <c r="L53" s="31"/>
      <c r="M53" s="84">
        <v>73</v>
      </c>
      <c r="N53" s="140">
        <v>40.799999999999997</v>
      </c>
      <c r="O53" s="144">
        <v>36.1</v>
      </c>
    </row>
    <row r="54" spans="1:17" ht="16.5" customHeight="1">
      <c r="A54" s="24">
        <v>28</v>
      </c>
      <c r="B54" s="31">
        <v>485</v>
      </c>
      <c r="C54" s="31">
        <v>308</v>
      </c>
      <c r="D54" s="31">
        <v>177</v>
      </c>
      <c r="E54" s="31">
        <v>34</v>
      </c>
      <c r="F54" s="31">
        <v>19</v>
      </c>
      <c r="G54" s="31">
        <v>15</v>
      </c>
      <c r="H54" s="44" t="s">
        <v>71</v>
      </c>
      <c r="I54" s="44" t="s">
        <v>71</v>
      </c>
      <c r="J54" s="44" t="s">
        <v>71</v>
      </c>
      <c r="K54" s="31">
        <v>7</v>
      </c>
      <c r="L54" s="31"/>
      <c r="M54" s="84">
        <v>80</v>
      </c>
      <c r="N54" s="140">
        <v>44.9</v>
      </c>
      <c r="O54" s="144">
        <v>36.799999999999997</v>
      </c>
    </row>
    <row r="55" spans="1:17" ht="16.5" customHeight="1">
      <c r="A55" s="26">
        <v>29</v>
      </c>
      <c r="B55" s="33">
        <v>444</v>
      </c>
      <c r="C55" s="33">
        <v>280</v>
      </c>
      <c r="D55" s="33">
        <v>164</v>
      </c>
      <c r="E55" s="33">
        <v>39</v>
      </c>
      <c r="F55" s="33">
        <v>19</v>
      </c>
      <c r="G55" s="33">
        <v>20</v>
      </c>
      <c r="H55" s="72" t="s">
        <v>71</v>
      </c>
      <c r="I55" s="72" t="s">
        <v>71</v>
      </c>
      <c r="J55" s="72" t="s">
        <v>71</v>
      </c>
      <c r="K55" s="33">
        <v>7</v>
      </c>
      <c r="L55" s="33"/>
      <c r="M55" s="116">
        <v>77</v>
      </c>
      <c r="N55" s="141">
        <v>45.51083591331269</v>
      </c>
      <c r="O55" s="141">
        <v>34.907120743034056</v>
      </c>
    </row>
    <row r="56" spans="1:17" ht="16.5" customHeight="1">
      <c r="A56" s="125" t="s">
        <v>401</v>
      </c>
      <c r="B56" s="31"/>
      <c r="C56" s="31"/>
      <c r="D56" s="31"/>
      <c r="E56" s="31"/>
      <c r="F56" s="31"/>
      <c r="G56" s="31"/>
      <c r="H56" s="44"/>
      <c r="I56" s="44"/>
      <c r="J56" s="44"/>
      <c r="K56" s="44"/>
      <c r="L56" s="44"/>
      <c r="M56" s="44"/>
      <c r="N56" s="44"/>
      <c r="O56" s="145"/>
      <c r="P56" s="146"/>
      <c r="Q56" s="146"/>
    </row>
  </sheetData>
  <mergeCells count="68">
    <mergeCell ref="B3:G3"/>
    <mergeCell ref="H3:M3"/>
    <mergeCell ref="B4:D4"/>
    <mergeCell ref="E4:G4"/>
    <mergeCell ref="H4:L4"/>
    <mergeCell ref="I5:J5"/>
    <mergeCell ref="K5:L5"/>
    <mergeCell ref="B14:M14"/>
    <mergeCell ref="B15:D15"/>
    <mergeCell ref="E15:G15"/>
    <mergeCell ref="H15:J15"/>
    <mergeCell ref="K15:M15"/>
    <mergeCell ref="B25:G25"/>
    <mergeCell ref="H25:J25"/>
    <mergeCell ref="B26:D26"/>
    <mergeCell ref="E26:G26"/>
    <mergeCell ref="H26:J26"/>
    <mergeCell ref="B39:D39"/>
    <mergeCell ref="E39:G39"/>
    <mergeCell ref="H39:J39"/>
    <mergeCell ref="K39:M39"/>
    <mergeCell ref="N39:P39"/>
    <mergeCell ref="B48:D48"/>
    <mergeCell ref="E48:G48"/>
    <mergeCell ref="H48:J48"/>
    <mergeCell ref="K51:L51"/>
    <mergeCell ref="K52:L52"/>
    <mergeCell ref="K53:L53"/>
    <mergeCell ref="K54:L54"/>
    <mergeCell ref="K55:L55"/>
    <mergeCell ref="A3:A6"/>
    <mergeCell ref="M4:M6"/>
    <mergeCell ref="B5:B6"/>
    <mergeCell ref="C5:C6"/>
    <mergeCell ref="D5:D6"/>
    <mergeCell ref="E5:E6"/>
    <mergeCell ref="F5:F6"/>
    <mergeCell ref="G5:G6"/>
    <mergeCell ref="H5:H6"/>
    <mergeCell ref="A14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A25:A28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A39:A40"/>
    <mergeCell ref="A48:A49"/>
    <mergeCell ref="K48:L49"/>
    <mergeCell ref="M48:M49"/>
    <mergeCell ref="N48:N49"/>
    <mergeCell ref="O48:O49"/>
  </mergeCells>
  <phoneticPr fontId="3"/>
  <pageMargins left="0.78740157480314965" right="0.78740157480314965" top="0.78740157480314965" bottom="0.78740157480314965" header="0.51181102362204722" footer="0.51181102362204722"/>
  <pageSetup paperSize="9" scale="79" fitToWidth="0" fitToHeight="0" orientation="portrait" usePrinterDefaults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8" tint="-0.25"/>
  </sheetPr>
  <dimension ref="A1:Q22"/>
  <sheetViews>
    <sheetView view="pageBreakPreview" zoomScaleNormal="75" zoomScaleSheetLayoutView="100" workbookViewId="0">
      <selection activeCell="D21" sqref="D21"/>
    </sheetView>
  </sheetViews>
  <sheetFormatPr defaultRowHeight="13.5" customHeight="1"/>
  <cols>
    <col min="1" max="1" width="10" style="78" customWidth="1"/>
    <col min="2" max="17" width="6.5" style="78" customWidth="1"/>
    <col min="18" max="18" width="2.375" style="78" customWidth="1"/>
    <col min="19" max="16384" width="9" style="78" customWidth="1"/>
  </cols>
  <sheetData>
    <row r="1" spans="1:17" ht="24.95" customHeight="1">
      <c r="A1" s="18" t="s">
        <v>392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9" customHeight="1">
      <c r="A2" s="148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58" t="s">
        <v>224</v>
      </c>
      <c r="Q3" s="1"/>
    </row>
    <row r="4" spans="1:17" ht="35.25" customHeight="1">
      <c r="A4" s="123" t="s">
        <v>80</v>
      </c>
      <c r="B4" s="39" t="s">
        <v>35</v>
      </c>
      <c r="C4" s="41"/>
      <c r="D4" s="46"/>
      <c r="E4" s="39" t="s">
        <v>209</v>
      </c>
      <c r="F4" s="41"/>
      <c r="G4" s="46"/>
      <c r="H4" s="88" t="s">
        <v>438</v>
      </c>
      <c r="I4" s="89"/>
      <c r="J4" s="92"/>
      <c r="K4" s="88" t="s">
        <v>262</v>
      </c>
      <c r="L4" s="89"/>
      <c r="M4" s="92"/>
      <c r="N4" s="88" t="s">
        <v>441</v>
      </c>
      <c r="O4" s="89"/>
      <c r="P4" s="162"/>
      <c r="Q4" s="9"/>
    </row>
    <row r="5" spans="1:17" ht="30" customHeight="1">
      <c r="A5" s="124"/>
      <c r="B5" s="43" t="s">
        <v>37</v>
      </c>
      <c r="C5" s="43" t="s">
        <v>40</v>
      </c>
      <c r="D5" s="43" t="s">
        <v>43</v>
      </c>
      <c r="E5" s="43" t="s">
        <v>37</v>
      </c>
      <c r="F5" s="43" t="s">
        <v>40</v>
      </c>
      <c r="G5" s="43" t="s">
        <v>43</v>
      </c>
      <c r="H5" s="43" t="s">
        <v>37</v>
      </c>
      <c r="I5" s="43" t="s">
        <v>40</v>
      </c>
      <c r="J5" s="43" t="s">
        <v>43</v>
      </c>
      <c r="K5" s="43" t="s">
        <v>37</v>
      </c>
      <c r="L5" s="43" t="s">
        <v>40</v>
      </c>
      <c r="M5" s="43" t="s">
        <v>43</v>
      </c>
      <c r="N5" s="43" t="s">
        <v>37</v>
      </c>
      <c r="O5" s="43" t="s">
        <v>40</v>
      </c>
      <c r="P5" s="61" t="s">
        <v>43</v>
      </c>
      <c r="Q5" s="9"/>
    </row>
    <row r="6" spans="1:17" ht="24" customHeight="1">
      <c r="A6" s="66" t="s">
        <v>96</v>
      </c>
      <c r="B6" s="80"/>
      <c r="C6" s="152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"/>
    </row>
    <row r="7" spans="1:17" s="147" customFormat="1" ht="24" customHeight="1">
      <c r="A7" s="24">
        <v>24</v>
      </c>
      <c r="B7" s="31">
        <v>1307</v>
      </c>
      <c r="C7" s="31">
        <v>705</v>
      </c>
      <c r="D7" s="31">
        <v>602</v>
      </c>
      <c r="E7" s="31">
        <v>544</v>
      </c>
      <c r="F7" s="31">
        <v>260</v>
      </c>
      <c r="G7" s="31">
        <v>284</v>
      </c>
      <c r="H7" s="31">
        <v>178</v>
      </c>
      <c r="I7" s="31">
        <v>73</v>
      </c>
      <c r="J7" s="31">
        <v>105</v>
      </c>
      <c r="K7" s="31">
        <v>64</v>
      </c>
      <c r="L7" s="31">
        <v>35</v>
      </c>
      <c r="M7" s="31">
        <v>29</v>
      </c>
      <c r="N7" s="31">
        <v>25</v>
      </c>
      <c r="O7" s="31">
        <v>22</v>
      </c>
      <c r="P7" s="31">
        <v>3</v>
      </c>
      <c r="Q7" s="163"/>
    </row>
    <row r="8" spans="1:17" s="147" customFormat="1" ht="24" customHeight="1">
      <c r="A8" s="24">
        <v>25</v>
      </c>
      <c r="B8" s="31">
        <v>1384</v>
      </c>
      <c r="C8" s="31">
        <v>746</v>
      </c>
      <c r="D8" s="31">
        <v>638</v>
      </c>
      <c r="E8" s="31">
        <v>595</v>
      </c>
      <c r="F8" s="31">
        <v>294</v>
      </c>
      <c r="G8" s="31">
        <v>301</v>
      </c>
      <c r="H8" s="31">
        <v>155</v>
      </c>
      <c r="I8" s="31">
        <v>62</v>
      </c>
      <c r="J8" s="31">
        <v>93</v>
      </c>
      <c r="K8" s="31">
        <v>84</v>
      </c>
      <c r="L8" s="31">
        <v>56</v>
      </c>
      <c r="M8" s="31">
        <v>28</v>
      </c>
      <c r="N8" s="31">
        <v>15</v>
      </c>
      <c r="O8" s="31">
        <v>13</v>
      </c>
      <c r="P8" s="31">
        <v>2</v>
      </c>
      <c r="Q8" s="163"/>
    </row>
    <row r="9" spans="1:17" s="147" customFormat="1" ht="24" customHeight="1">
      <c r="A9" s="24">
        <v>26</v>
      </c>
      <c r="B9" s="31">
        <v>1369</v>
      </c>
      <c r="C9" s="31">
        <v>732</v>
      </c>
      <c r="D9" s="31">
        <v>637</v>
      </c>
      <c r="E9" s="31">
        <v>611</v>
      </c>
      <c r="F9" s="31">
        <v>285</v>
      </c>
      <c r="G9" s="31">
        <v>326</v>
      </c>
      <c r="H9" s="31">
        <v>163</v>
      </c>
      <c r="I9" s="31">
        <v>73</v>
      </c>
      <c r="J9" s="31">
        <v>90</v>
      </c>
      <c r="K9" s="31">
        <v>52</v>
      </c>
      <c r="L9" s="31">
        <v>36</v>
      </c>
      <c r="M9" s="31">
        <v>16</v>
      </c>
      <c r="N9" s="31">
        <v>22</v>
      </c>
      <c r="O9" s="31">
        <v>17</v>
      </c>
      <c r="P9" s="31">
        <v>5</v>
      </c>
      <c r="Q9" s="163"/>
    </row>
    <row r="10" spans="1:17" s="147" customFormat="1" ht="24" customHeight="1">
      <c r="A10" s="24">
        <v>27</v>
      </c>
      <c r="B10" s="31">
        <v>1370</v>
      </c>
      <c r="C10" s="31">
        <v>763</v>
      </c>
      <c r="D10" s="31">
        <v>607</v>
      </c>
      <c r="E10" s="31">
        <v>559</v>
      </c>
      <c r="F10" s="31">
        <v>288</v>
      </c>
      <c r="G10" s="31">
        <v>271</v>
      </c>
      <c r="H10" s="31">
        <v>167</v>
      </c>
      <c r="I10" s="31">
        <v>71</v>
      </c>
      <c r="J10" s="31">
        <v>96</v>
      </c>
      <c r="K10" s="31">
        <v>91</v>
      </c>
      <c r="L10" s="31">
        <v>58</v>
      </c>
      <c r="M10" s="31">
        <v>33</v>
      </c>
      <c r="N10" s="31">
        <v>16</v>
      </c>
      <c r="O10" s="31">
        <v>15</v>
      </c>
      <c r="P10" s="31">
        <v>1</v>
      </c>
      <c r="Q10" s="163"/>
    </row>
    <row r="11" spans="1:17" s="147" customFormat="1" ht="24" customHeight="1">
      <c r="A11" s="149">
        <v>28</v>
      </c>
      <c r="B11" s="151">
        <v>1337</v>
      </c>
      <c r="C11" s="151">
        <v>750</v>
      </c>
      <c r="D11" s="151">
        <v>587</v>
      </c>
      <c r="E11" s="151">
        <v>600</v>
      </c>
      <c r="F11" s="151">
        <v>303</v>
      </c>
      <c r="G11" s="151">
        <v>297</v>
      </c>
      <c r="H11" s="151">
        <v>146</v>
      </c>
      <c r="I11" s="151">
        <v>68</v>
      </c>
      <c r="J11" s="151">
        <v>78</v>
      </c>
      <c r="K11" s="151">
        <v>58</v>
      </c>
      <c r="L11" s="151">
        <v>39</v>
      </c>
      <c r="M11" s="151">
        <v>19</v>
      </c>
      <c r="N11" s="151">
        <v>14</v>
      </c>
      <c r="O11" s="151">
        <v>13</v>
      </c>
      <c r="P11" s="151">
        <v>1</v>
      </c>
      <c r="Q11" s="163"/>
    </row>
    <row r="12" spans="1:17" ht="4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35.25" customHeight="1">
      <c r="A13" s="123" t="s">
        <v>80</v>
      </c>
      <c r="B13" s="41" t="s">
        <v>442</v>
      </c>
      <c r="C13" s="41"/>
      <c r="D13" s="46"/>
      <c r="E13" s="126" t="s">
        <v>329</v>
      </c>
      <c r="F13" s="127"/>
      <c r="G13" s="128"/>
      <c r="H13" s="39" t="s">
        <v>369</v>
      </c>
      <c r="I13" s="41"/>
      <c r="J13" s="46"/>
      <c r="K13" s="154" t="s">
        <v>446</v>
      </c>
      <c r="L13" s="157"/>
      <c r="M13" s="138" t="s">
        <v>277</v>
      </c>
      <c r="N13" s="138" t="s">
        <v>439</v>
      </c>
      <c r="O13" s="142" t="s">
        <v>445</v>
      </c>
    </row>
    <row r="14" spans="1:17" ht="30" customHeight="1">
      <c r="A14" s="124"/>
      <c r="B14" s="45" t="s">
        <v>37</v>
      </c>
      <c r="C14" s="43" t="s">
        <v>40</v>
      </c>
      <c r="D14" s="43" t="s">
        <v>43</v>
      </c>
      <c r="E14" s="43" t="s">
        <v>37</v>
      </c>
      <c r="F14" s="43" t="s">
        <v>40</v>
      </c>
      <c r="G14" s="43" t="s">
        <v>43</v>
      </c>
      <c r="H14" s="43" t="s">
        <v>37</v>
      </c>
      <c r="I14" s="43" t="s">
        <v>40</v>
      </c>
      <c r="J14" s="43" t="s">
        <v>43</v>
      </c>
      <c r="K14" s="155"/>
      <c r="L14" s="158"/>
      <c r="M14" s="139"/>
      <c r="N14" s="139"/>
      <c r="O14" s="143"/>
    </row>
    <row r="15" spans="1:17" ht="24" customHeight="1">
      <c r="A15" s="66" t="s">
        <v>96</v>
      </c>
      <c r="B15" s="80"/>
      <c r="C15" s="80"/>
      <c r="D15" s="80"/>
      <c r="E15" s="80"/>
      <c r="F15" s="80"/>
      <c r="G15" s="80"/>
      <c r="H15" s="80"/>
      <c r="I15" s="80"/>
      <c r="J15" s="80"/>
      <c r="K15" s="95"/>
      <c r="L15" s="95"/>
      <c r="M15" s="95"/>
      <c r="N15" s="95"/>
      <c r="O15" s="95"/>
    </row>
    <row r="16" spans="1:17" s="147" customFormat="1" ht="24" customHeight="1">
      <c r="A16" s="24">
        <v>24</v>
      </c>
      <c r="B16" s="31">
        <v>425</v>
      </c>
      <c r="C16" s="31">
        <v>289</v>
      </c>
      <c r="D16" s="31">
        <v>136</v>
      </c>
      <c r="E16" s="31">
        <v>67</v>
      </c>
      <c r="F16" s="31">
        <v>25</v>
      </c>
      <c r="G16" s="31">
        <v>42</v>
      </c>
      <c r="H16" s="44">
        <v>4</v>
      </c>
      <c r="I16" s="44">
        <v>1</v>
      </c>
      <c r="J16" s="44">
        <v>3</v>
      </c>
      <c r="K16" s="31">
        <v>5</v>
      </c>
      <c r="L16" s="31"/>
      <c r="M16" s="84">
        <v>92</v>
      </c>
      <c r="N16" s="140">
        <v>41.6</v>
      </c>
      <c r="O16" s="144">
        <v>32.9</v>
      </c>
    </row>
    <row r="17" spans="1:17" s="147" customFormat="1" ht="24" customHeight="1">
      <c r="A17" s="24">
        <v>25</v>
      </c>
      <c r="B17" s="31">
        <v>480</v>
      </c>
      <c r="C17" s="31">
        <v>294</v>
      </c>
      <c r="D17" s="31">
        <v>186</v>
      </c>
      <c r="E17" s="31">
        <v>52</v>
      </c>
      <c r="F17" s="31">
        <v>25</v>
      </c>
      <c r="G17" s="31">
        <v>27</v>
      </c>
      <c r="H17" s="44">
        <v>3</v>
      </c>
      <c r="I17" s="44">
        <v>2</v>
      </c>
      <c r="J17" s="44">
        <v>1</v>
      </c>
      <c r="K17" s="44" t="s">
        <v>71</v>
      </c>
      <c r="L17" s="44"/>
      <c r="M17" s="84">
        <v>61</v>
      </c>
      <c r="N17" s="140">
        <v>43</v>
      </c>
      <c r="O17" s="144">
        <v>35</v>
      </c>
    </row>
    <row r="18" spans="1:17" s="147" customFormat="1" ht="24" customHeight="1">
      <c r="A18" s="24">
        <v>26</v>
      </c>
      <c r="B18" s="31">
        <v>458</v>
      </c>
      <c r="C18" s="31">
        <v>287</v>
      </c>
      <c r="D18" s="31">
        <v>171</v>
      </c>
      <c r="E18" s="31">
        <v>62</v>
      </c>
      <c r="F18" s="31">
        <v>34</v>
      </c>
      <c r="G18" s="31">
        <v>28</v>
      </c>
      <c r="H18" s="44">
        <v>1</v>
      </c>
      <c r="I18" s="44" t="s">
        <v>71</v>
      </c>
      <c r="J18" s="44">
        <v>1</v>
      </c>
      <c r="K18" s="31">
        <v>5</v>
      </c>
      <c r="L18" s="31"/>
      <c r="M18" s="84">
        <v>58</v>
      </c>
      <c r="N18" s="140">
        <v>44.6</v>
      </c>
      <c r="O18" s="144">
        <v>33.799999999999997</v>
      </c>
    </row>
    <row r="19" spans="1:17" s="147" customFormat="1" ht="24" customHeight="1">
      <c r="A19" s="24">
        <v>27</v>
      </c>
      <c r="B19" s="31">
        <v>494</v>
      </c>
      <c r="C19" s="31">
        <v>313</v>
      </c>
      <c r="D19" s="31">
        <v>180</v>
      </c>
      <c r="E19" s="31">
        <v>44</v>
      </c>
      <c r="F19" s="31">
        <v>18</v>
      </c>
      <c r="G19" s="31">
        <v>26</v>
      </c>
      <c r="H19" s="44" t="s">
        <v>71</v>
      </c>
      <c r="I19" s="44" t="s">
        <v>71</v>
      </c>
      <c r="J19" s="44" t="s">
        <v>71</v>
      </c>
      <c r="K19" s="156">
        <v>1</v>
      </c>
      <c r="L19" s="156"/>
      <c r="M19" s="84">
        <v>73</v>
      </c>
      <c r="N19" s="140">
        <v>40.799999999999997</v>
      </c>
      <c r="O19" s="144">
        <v>36.1</v>
      </c>
    </row>
    <row r="20" spans="1:17" s="147" customFormat="1" ht="24" customHeight="1">
      <c r="A20" s="149">
        <v>28</v>
      </c>
      <c r="B20" s="151">
        <v>485</v>
      </c>
      <c r="C20" s="151">
        <v>308</v>
      </c>
      <c r="D20" s="151">
        <v>177</v>
      </c>
      <c r="E20" s="151">
        <f>13+21</f>
        <v>34</v>
      </c>
      <c r="F20" s="151">
        <f>3+16</f>
        <v>19</v>
      </c>
      <c r="G20" s="151">
        <f>10+5</f>
        <v>15</v>
      </c>
      <c r="H20" s="153" t="s">
        <v>71</v>
      </c>
      <c r="I20" s="153" t="s">
        <v>71</v>
      </c>
      <c r="J20" s="153" t="s">
        <v>71</v>
      </c>
      <c r="K20" s="151">
        <v>7</v>
      </c>
      <c r="L20" s="151"/>
      <c r="M20" s="159">
        <v>80</v>
      </c>
      <c r="N20" s="160">
        <v>44.9</v>
      </c>
      <c r="O20" s="161">
        <v>36.799999999999997</v>
      </c>
    </row>
    <row r="21" spans="1:17" ht="24" customHeight="1">
      <c r="A21" s="125" t="s">
        <v>401</v>
      </c>
      <c r="B21" s="31"/>
      <c r="C21" s="31"/>
      <c r="D21" s="31"/>
      <c r="E21" s="31"/>
      <c r="F21" s="31"/>
      <c r="G21" s="31"/>
      <c r="H21" s="44"/>
      <c r="I21" s="44"/>
      <c r="J21" s="44"/>
      <c r="K21" s="44"/>
      <c r="L21" s="44"/>
      <c r="M21" s="44"/>
      <c r="N21" s="44"/>
      <c r="O21" s="145"/>
      <c r="P21" s="146"/>
      <c r="Q21" s="146"/>
    </row>
    <row r="22" spans="1:17" ht="24" customHeight="1">
      <c r="A22" s="150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</sheetData>
  <mergeCells count="19">
    <mergeCell ref="B4:D4"/>
    <mergeCell ref="E4:G4"/>
    <mergeCell ref="H4:J4"/>
    <mergeCell ref="K4:M4"/>
    <mergeCell ref="N4:P4"/>
    <mergeCell ref="B13:D13"/>
    <mergeCell ref="E13:G13"/>
    <mergeCell ref="H13:J13"/>
    <mergeCell ref="K16:L16"/>
    <mergeCell ref="K17:L17"/>
    <mergeCell ref="K18:L18"/>
    <mergeCell ref="K19:L19"/>
    <mergeCell ref="K20:L20"/>
    <mergeCell ref="A4:A5"/>
    <mergeCell ref="A13:A14"/>
    <mergeCell ref="K13:L14"/>
    <mergeCell ref="M13:M14"/>
    <mergeCell ref="N13:N14"/>
    <mergeCell ref="O13:O14"/>
  </mergeCells>
  <phoneticPr fontId="3"/>
  <pageMargins left="0.78740157480314965" right="0.78740157480314965" top="0.78740157480314965" bottom="0.78740157480314965" header="0.51181102362204722" footer="0.51181102362204722"/>
  <pageSetup paperSize="9" scale="80" fitToWidth="0" fitToHeight="0" orientation="portrait" usePrinterDefaults="1" horizontalDpi="300" verticalDpi="3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30"/>
  <sheetViews>
    <sheetView view="pageBreakPreview" zoomScale="75" zoomScaleSheetLayoutView="75" workbookViewId="0">
      <selection activeCell="N21" sqref="N21"/>
    </sheetView>
  </sheetViews>
  <sheetFormatPr defaultRowHeight="13.5" customHeight="1"/>
  <cols>
    <col min="1" max="1" width="9.5" style="1" customWidth="1"/>
    <col min="2" max="2" width="8.375" style="1" bestFit="1" customWidth="1"/>
    <col min="3" max="6" width="7.125" style="1" customWidth="1"/>
    <col min="7" max="13" width="5.625" style="1" customWidth="1"/>
    <col min="14" max="14" width="9.5" style="1" bestFit="1" customWidth="1"/>
    <col min="15" max="16384" width="9" style="1" customWidth="1"/>
  </cols>
  <sheetData>
    <row r="1" spans="1:14" ht="15" customHeight="1">
      <c r="A1" s="164" t="s">
        <v>432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4" ht="8.25" customHeight="1">
      <c r="A2" s="164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4" ht="15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L3" s="78"/>
      <c r="M3" s="186"/>
      <c r="N3" s="83" t="s">
        <v>89</v>
      </c>
    </row>
    <row r="4" spans="1:14" ht="15" customHeight="1">
      <c r="A4" s="165" t="s">
        <v>80</v>
      </c>
      <c r="B4" s="174" t="s">
        <v>429</v>
      </c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97" t="s">
        <v>427</v>
      </c>
    </row>
    <row r="5" spans="1:14" ht="15" customHeight="1">
      <c r="A5" s="166"/>
      <c r="B5" s="134" t="s">
        <v>428</v>
      </c>
      <c r="C5" s="181" t="s">
        <v>67</v>
      </c>
      <c r="D5" s="183"/>
      <c r="E5" s="185"/>
      <c r="F5" s="181" t="s">
        <v>19</v>
      </c>
      <c r="G5" s="183"/>
      <c r="H5" s="183"/>
      <c r="I5" s="183"/>
      <c r="J5" s="185"/>
      <c r="K5" s="181" t="s">
        <v>25</v>
      </c>
      <c r="L5" s="183"/>
      <c r="M5" s="183"/>
      <c r="N5" s="134" t="s">
        <v>428</v>
      </c>
    </row>
    <row r="6" spans="1:14" ht="15" customHeight="1">
      <c r="A6" s="167"/>
      <c r="B6" s="134"/>
      <c r="C6" s="177" t="s">
        <v>37</v>
      </c>
      <c r="D6" s="177" t="s">
        <v>40</v>
      </c>
      <c r="E6" s="177" t="s">
        <v>43</v>
      </c>
      <c r="F6" s="188" t="s">
        <v>37</v>
      </c>
      <c r="G6" s="190" t="s">
        <v>46</v>
      </c>
      <c r="H6" s="194"/>
      <c r="I6" s="190" t="s">
        <v>97</v>
      </c>
      <c r="J6" s="194"/>
      <c r="K6" s="177" t="s">
        <v>37</v>
      </c>
      <c r="L6" s="177" t="s">
        <v>40</v>
      </c>
      <c r="M6" s="184" t="s">
        <v>43</v>
      </c>
      <c r="N6" s="134"/>
    </row>
    <row r="7" spans="1:14" ht="15" customHeight="1">
      <c r="A7" s="167"/>
      <c r="B7" s="135"/>
      <c r="C7" s="177"/>
      <c r="D7" s="177"/>
      <c r="E7" s="177"/>
      <c r="F7" s="189"/>
      <c r="G7" s="177" t="s">
        <v>40</v>
      </c>
      <c r="H7" s="177" t="s">
        <v>43</v>
      </c>
      <c r="I7" s="177" t="s">
        <v>40</v>
      </c>
      <c r="J7" s="177" t="s">
        <v>43</v>
      </c>
      <c r="K7" s="177"/>
      <c r="L7" s="177"/>
      <c r="M7" s="184"/>
      <c r="N7" s="135"/>
    </row>
    <row r="8" spans="1:14" ht="17.100000000000001" customHeight="1">
      <c r="A8" s="168" t="s">
        <v>96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</row>
    <row r="9" spans="1:14" ht="17.100000000000001" customHeight="1">
      <c r="A9" s="169">
        <v>25</v>
      </c>
      <c r="B9" s="119">
        <v>3</v>
      </c>
      <c r="C9" s="119">
        <v>180</v>
      </c>
      <c r="D9" s="119">
        <v>27</v>
      </c>
      <c r="E9" s="119">
        <v>153</v>
      </c>
      <c r="F9" s="119">
        <v>117</v>
      </c>
      <c r="G9" s="119">
        <v>1</v>
      </c>
      <c r="H9" s="119">
        <v>13</v>
      </c>
      <c r="I9" s="119">
        <v>66</v>
      </c>
      <c r="J9" s="119">
        <v>37</v>
      </c>
      <c r="K9" s="119">
        <v>3</v>
      </c>
      <c r="L9" s="119">
        <v>2</v>
      </c>
      <c r="M9" s="119">
        <v>1</v>
      </c>
      <c r="N9" s="58" t="s">
        <v>71</v>
      </c>
    </row>
    <row r="10" spans="1:14" ht="17.100000000000001" customHeight="1">
      <c r="A10" s="169">
        <v>26</v>
      </c>
      <c r="B10" s="119">
        <v>3</v>
      </c>
      <c r="C10" s="119">
        <v>184</v>
      </c>
      <c r="D10" s="119">
        <v>34</v>
      </c>
      <c r="E10" s="119">
        <v>150</v>
      </c>
      <c r="F10" s="119">
        <v>113</v>
      </c>
      <c r="G10" s="119">
        <v>1</v>
      </c>
      <c r="H10" s="119">
        <v>13</v>
      </c>
      <c r="I10" s="119">
        <v>61</v>
      </c>
      <c r="J10" s="119">
        <v>38</v>
      </c>
      <c r="K10" s="119">
        <v>3</v>
      </c>
      <c r="L10" s="119">
        <v>2</v>
      </c>
      <c r="M10" s="119">
        <v>1</v>
      </c>
      <c r="N10" s="58" t="s">
        <v>71</v>
      </c>
    </row>
    <row r="11" spans="1:14" ht="17.100000000000001" customHeight="1">
      <c r="A11" s="169">
        <v>27</v>
      </c>
      <c r="B11" s="119">
        <v>3</v>
      </c>
      <c r="C11" s="119">
        <v>192</v>
      </c>
      <c r="D11" s="119">
        <v>45</v>
      </c>
      <c r="E11" s="119">
        <v>147</v>
      </c>
      <c r="F11" s="119">
        <v>110</v>
      </c>
      <c r="G11" s="119">
        <v>1</v>
      </c>
      <c r="H11" s="119">
        <v>12</v>
      </c>
      <c r="I11" s="119">
        <v>61</v>
      </c>
      <c r="J11" s="119">
        <v>36</v>
      </c>
      <c r="K11" s="119">
        <v>3</v>
      </c>
      <c r="L11" s="119">
        <v>2</v>
      </c>
      <c r="M11" s="119">
        <v>1</v>
      </c>
      <c r="N11" s="58" t="s">
        <v>71</v>
      </c>
    </row>
    <row r="12" spans="1:14" ht="17.100000000000001" customHeight="1">
      <c r="A12" s="169">
        <v>28</v>
      </c>
      <c r="B12" s="119">
        <v>3</v>
      </c>
      <c r="C12" s="119">
        <v>201</v>
      </c>
      <c r="D12" s="119">
        <v>47</v>
      </c>
      <c r="E12" s="119">
        <v>154</v>
      </c>
      <c r="F12" s="119">
        <v>115</v>
      </c>
      <c r="G12" s="119">
        <v>1</v>
      </c>
      <c r="H12" s="119">
        <v>11</v>
      </c>
      <c r="I12" s="119">
        <v>64</v>
      </c>
      <c r="J12" s="119">
        <v>39</v>
      </c>
      <c r="K12" s="119">
        <v>4</v>
      </c>
      <c r="L12" s="119">
        <v>3</v>
      </c>
      <c r="M12" s="119">
        <v>1</v>
      </c>
      <c r="N12" s="58" t="s">
        <v>71</v>
      </c>
    </row>
    <row r="13" spans="1:14" ht="17.100000000000001" customHeight="1">
      <c r="A13" s="170">
        <v>29</v>
      </c>
      <c r="B13" s="175">
        <v>3</v>
      </c>
      <c r="C13" s="175">
        <v>198</v>
      </c>
      <c r="D13" s="175">
        <v>48</v>
      </c>
      <c r="E13" s="175">
        <v>150</v>
      </c>
      <c r="F13" s="175">
        <v>121</v>
      </c>
      <c r="G13" s="175">
        <v>1</v>
      </c>
      <c r="H13" s="175">
        <v>12</v>
      </c>
      <c r="I13" s="175">
        <v>69</v>
      </c>
      <c r="J13" s="175">
        <v>39</v>
      </c>
      <c r="K13" s="175">
        <v>3</v>
      </c>
      <c r="L13" s="175">
        <v>2</v>
      </c>
      <c r="M13" s="175">
        <v>1</v>
      </c>
      <c r="N13" s="198" t="s">
        <v>71</v>
      </c>
    </row>
    <row r="14" spans="1:14" s="19" customFormat="1" ht="15" customHeight="1">
      <c r="A14" s="19" t="s">
        <v>401</v>
      </c>
    </row>
    <row r="15" spans="1:14" ht="13.5" customHeight="1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</row>
    <row r="16" spans="1:14" ht="13.5" customHeight="1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</row>
    <row r="17" spans="1:13" ht="13.5" customHeight="1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</row>
    <row r="18" spans="1:13" ht="13.5" customHeight="1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</row>
    <row r="19" spans="1:13" ht="15" customHeight="1">
      <c r="A19" s="164" t="s">
        <v>258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</row>
    <row r="20" spans="1:13" ht="15" customHeight="1">
      <c r="C20" s="78"/>
      <c r="D20" s="78"/>
      <c r="E20" s="186"/>
      <c r="G20" s="186"/>
      <c r="H20" s="83" t="s">
        <v>393</v>
      </c>
    </row>
    <row r="21" spans="1:13" ht="15" customHeight="1">
      <c r="A21" s="171" t="s">
        <v>270</v>
      </c>
      <c r="B21" s="176" t="s">
        <v>39</v>
      </c>
      <c r="C21" s="182"/>
      <c r="D21" s="182"/>
      <c r="E21" s="187" t="s">
        <v>138</v>
      </c>
      <c r="F21" s="187"/>
      <c r="G21" s="191" t="s">
        <v>141</v>
      </c>
      <c r="H21" s="195"/>
    </row>
    <row r="22" spans="1:13" ht="15" customHeight="1">
      <c r="A22" s="172"/>
      <c r="B22" s="177" t="s">
        <v>37</v>
      </c>
      <c r="C22" s="177" t="s">
        <v>93</v>
      </c>
      <c r="D22" s="184" t="s">
        <v>142</v>
      </c>
      <c r="E22" s="177" t="s">
        <v>139</v>
      </c>
      <c r="F22" s="177" t="s">
        <v>140</v>
      </c>
      <c r="G22" s="192"/>
      <c r="H22" s="196"/>
    </row>
    <row r="23" spans="1:13" s="84" customFormat="1" ht="17.100000000000001" customHeight="1">
      <c r="A23" s="173">
        <v>25</v>
      </c>
      <c r="B23" s="178">
        <v>71</v>
      </c>
      <c r="C23" s="106">
        <v>35</v>
      </c>
      <c r="D23" s="106">
        <v>36</v>
      </c>
      <c r="E23" s="119" t="s">
        <v>402</v>
      </c>
      <c r="F23" s="119" t="s">
        <v>402</v>
      </c>
      <c r="G23" s="193" t="s">
        <v>402</v>
      </c>
      <c r="H23" s="193"/>
      <c r="I23" s="84"/>
      <c r="J23" s="84"/>
      <c r="K23" s="84"/>
      <c r="L23" s="84"/>
      <c r="M23" s="84"/>
    </row>
    <row r="24" spans="1:13" ht="17.100000000000001" customHeight="1">
      <c r="A24" s="169">
        <v>26</v>
      </c>
      <c r="B24" s="106">
        <v>76</v>
      </c>
      <c r="C24" s="106">
        <v>42</v>
      </c>
      <c r="D24" s="106">
        <v>34</v>
      </c>
      <c r="E24" s="119" t="s">
        <v>402</v>
      </c>
      <c r="F24" s="119" t="s">
        <v>402</v>
      </c>
      <c r="G24" s="119" t="s">
        <v>402</v>
      </c>
      <c r="H24" s="119"/>
    </row>
    <row r="25" spans="1:13" ht="17.100000000000001" customHeight="1">
      <c r="A25" s="169">
        <v>27</v>
      </c>
      <c r="B25" s="106">
        <v>100</v>
      </c>
      <c r="C25" s="106">
        <v>59</v>
      </c>
      <c r="D25" s="106">
        <v>41</v>
      </c>
      <c r="E25" s="119" t="s">
        <v>402</v>
      </c>
      <c r="F25" s="119" t="s">
        <v>402</v>
      </c>
      <c r="G25" s="119" t="s">
        <v>402</v>
      </c>
      <c r="H25" s="119"/>
    </row>
    <row r="26" spans="1:13" ht="17.100000000000001" customHeight="1">
      <c r="A26" s="169">
        <v>28</v>
      </c>
      <c r="B26" s="106">
        <v>106</v>
      </c>
      <c r="C26" s="106">
        <v>49</v>
      </c>
      <c r="D26" s="106">
        <v>57</v>
      </c>
      <c r="E26" s="119" t="s">
        <v>402</v>
      </c>
      <c r="F26" s="119" t="s">
        <v>402</v>
      </c>
      <c r="G26" s="119" t="s">
        <v>402</v>
      </c>
      <c r="H26" s="119"/>
    </row>
    <row r="27" spans="1:13" ht="17.100000000000001" customHeight="1">
      <c r="A27" s="170">
        <v>29</v>
      </c>
      <c r="B27" s="179">
        <v>102</v>
      </c>
      <c r="C27" s="179">
        <v>54</v>
      </c>
      <c r="D27" s="179">
        <v>48</v>
      </c>
      <c r="E27" s="175" t="s">
        <v>402</v>
      </c>
      <c r="F27" s="175" t="s">
        <v>402</v>
      </c>
      <c r="G27" s="175" t="s">
        <v>402</v>
      </c>
      <c r="H27" s="175"/>
    </row>
    <row r="28" spans="1:13" ht="15" customHeight="1">
      <c r="A28" s="78" t="s">
        <v>106</v>
      </c>
      <c r="C28" s="78"/>
      <c r="D28" s="78"/>
      <c r="E28" s="78"/>
    </row>
    <row r="29" spans="1:13" ht="13.5" customHeight="1">
      <c r="A29" s="78"/>
      <c r="B29" s="78"/>
      <c r="C29" s="78"/>
      <c r="D29" s="78"/>
      <c r="E29" s="78"/>
    </row>
    <row r="30" spans="1:13" ht="13.5" customHeight="1">
      <c r="A30" s="78"/>
      <c r="B30" s="78"/>
      <c r="C30" s="78"/>
      <c r="D30" s="78"/>
      <c r="E30" s="78"/>
    </row>
  </sheetData>
  <mergeCells count="20">
    <mergeCell ref="B4:M4"/>
    <mergeCell ref="B21:D21"/>
    <mergeCell ref="E21:F21"/>
    <mergeCell ref="G23:H23"/>
    <mergeCell ref="G24:H24"/>
    <mergeCell ref="G25:H25"/>
    <mergeCell ref="G26:H26"/>
    <mergeCell ref="G27:H27"/>
    <mergeCell ref="A4:A7"/>
    <mergeCell ref="B5:B7"/>
    <mergeCell ref="N5:N7"/>
    <mergeCell ref="C6:C7"/>
    <mergeCell ref="D6:D7"/>
    <mergeCell ref="E6:E7"/>
    <mergeCell ref="F6:F7"/>
    <mergeCell ref="K6:K7"/>
    <mergeCell ref="L6:L7"/>
    <mergeCell ref="M6:M7"/>
    <mergeCell ref="A21:A22"/>
    <mergeCell ref="G21:H22"/>
  </mergeCells>
  <phoneticPr fontId="3"/>
  <pageMargins left="0.78740157480314965" right="0.78740157480314965" top="0.78740157480314965" bottom="0.78740157480314965" header="0.51181102362204722" footer="0.51181102362204722"/>
  <pageSetup paperSize="9" scale="91" fitToWidth="0" fitToHeight="0" orientation="portrait" usePrinterDefaults="1" r:id="rId1"/>
  <headerFooter scaleWithDoc="0"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 xml:space="preserve">目次 </vt:lpstr>
      <vt:lpstr>1</vt:lpstr>
      <vt:lpstr>2</vt:lpstr>
      <vt:lpstr>3</vt:lpstr>
      <vt:lpstr>4</vt:lpstr>
      <vt:lpstr>5</vt:lpstr>
      <vt:lpstr>5・6</vt:lpstr>
      <vt:lpstr>6</vt:lpstr>
      <vt:lpstr>7・8</vt:lpstr>
      <vt:lpstr>9</vt:lpstr>
      <vt:lpstr>10</vt:lpstr>
      <vt:lpstr>11</vt:lpstr>
    </vt:vector>
  </TitlesOfParts>
  <Company>古川市役所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古川市役所</dc:creator>
  <cp:lastModifiedBy>古内昭宏</cp:lastModifiedBy>
  <cp:lastPrinted>2018-03-16T06:06:46Z</cp:lastPrinted>
  <dcterms:created xsi:type="dcterms:W3CDTF">1998-08-12T04:28:07Z</dcterms:created>
  <dcterms:modified xsi:type="dcterms:W3CDTF">2024-07-11T07:25:33Z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2024-07-11T07:25:33Z</vt:filetime>
  </property>
</Properties>
</file>